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Wifs101\市町村課\05財政担当\R4（2022）\④公営企業\02 公営企業決算統計\100 栃木県内市町等の地方公営企業決算について\02統計資料\オープンデータサイト\令和3（2021）年度地方公営企業決算の状況について\"/>
    </mc:Choice>
  </mc:AlternateContent>
  <xr:revisionPtr revIDLastSave="0" documentId="13_ncr:1_{57A4B679-759E-4637-A006-D5D6F842409A}" xr6:coauthVersionLast="47" xr6:coauthVersionMax="47" xr10:uidLastSave="{00000000-0000-0000-0000-000000000000}"/>
  <bookViews>
    <workbookView xWindow="28680" yWindow="-120" windowWidth="29040" windowHeight="15840" tabRatio="676" xr2:uid="{00000000-000D-0000-FFFF-FFFF00000000}"/>
  </bookViews>
  <sheets>
    <sheet name="施設、概況" sheetId="1" r:id="rId1"/>
    <sheet name="損益計算書" sheetId="2" r:id="rId2"/>
    <sheet name="費用構成表" sheetId="3" r:id="rId3"/>
    <sheet name="資本的収支" sheetId="5" r:id="rId4"/>
    <sheet name="貸借対照表" sheetId="4" r:id="rId5"/>
    <sheet name="経営分析" sheetId="6" r:id="rId6"/>
  </sheets>
  <definedNames>
    <definedName name="_xlnm._FilterDatabase" localSheetId="0" hidden="1">'施設、概況'!$D$4:$K$35</definedName>
    <definedName name="_xlnm.Print_Area" localSheetId="5">経営分析!$B$2:$AF$51</definedName>
    <definedName name="_xlnm.Print_Area" localSheetId="0">'施設、概況'!$E$2:$AJ$36</definedName>
    <definedName name="_xlnm.Print_Area" localSheetId="3">資本的収支!$E$2:$AJ$47</definedName>
    <definedName name="_xlnm.Print_Area" localSheetId="1">損益計算書!$E$2:$AJ$58</definedName>
    <definedName name="_xlnm.Print_Area" localSheetId="4">貸借対照表!$E$2:$AJ$74</definedName>
    <definedName name="_xlnm.Print_Area" localSheetId="2">費用構成表!$E$2:$AJ$36</definedName>
    <definedName name="_xlnm.Print_Titles" localSheetId="5">経営分析!$B:$B</definedName>
    <definedName name="_xlnm.Print_Titles" localSheetId="0">'施設、概況'!$E:$F</definedName>
    <definedName name="_xlnm.Print_Titles" localSheetId="3">資本的収支!$E:$F</definedName>
    <definedName name="_xlnm.Print_Titles" localSheetId="1">損益計算書!$E:$F</definedName>
    <definedName name="_xlnm.Print_Titles" localSheetId="4">貸借対照表!$E:$F</definedName>
    <definedName name="_xlnm.Print_Titles" localSheetId="2">費用構成表!$E:$F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4" i="5" l="1"/>
  <c r="A55" i="5"/>
  <c r="AD38" i="3" l="1"/>
  <c r="AC38" i="3"/>
  <c r="AE38" i="3"/>
  <c r="AA38" i="3"/>
  <c r="G38" i="3"/>
  <c r="N38" i="3"/>
  <c r="O38" i="3"/>
  <c r="S38" i="3"/>
  <c r="V38" i="3"/>
  <c r="AI38" i="3"/>
  <c r="AB38" i="3"/>
  <c r="P38" i="3"/>
  <c r="R38" i="3"/>
  <c r="T38" i="3"/>
  <c r="Z38" i="3"/>
  <c r="M38" i="3"/>
  <c r="X38" i="3"/>
  <c r="W38" i="3"/>
  <c r="H38" i="3"/>
  <c r="J38" i="3"/>
  <c r="AF38" i="3"/>
  <c r="Y38" i="3"/>
  <c r="Q38" i="3"/>
  <c r="AG38" i="3" l="1"/>
  <c r="AH38" i="3"/>
  <c r="AJ38" i="3"/>
  <c r="U3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狐塚　賢太</author>
  </authors>
  <commentList>
    <comment ref="U31" authorId="0" shapeId="0" xr:uid="{00000000-0006-0000-0100-000006000000}">
      <text>
        <r>
          <rPr>
            <sz val="9"/>
            <color indexed="81"/>
            <rFont val="MS P ゴシック"/>
            <family val="3"/>
            <charset val="128"/>
          </rPr>
          <t>平均</t>
        </r>
      </text>
    </comment>
  </commentList>
</comments>
</file>

<file path=xl/sharedStrings.xml><?xml version="1.0" encoding="utf-8"?>
<sst xmlns="http://schemas.openxmlformats.org/spreadsheetml/2006/main" count="646" uniqueCount="377">
  <si>
    <t>項     目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</si>
  <si>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</si>
  <si>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</si>
  <si>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</si>
  <si>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</si>
  <si>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</si>
  <si>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</si>
  <si>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</si>
  <si>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</si>
  <si>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</si>
  <si>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</si>
  <si>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</si>
  <si>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茂木町</t>
  </si>
  <si>
    <t>壬生町</t>
  </si>
  <si>
    <t>野木町</t>
  </si>
  <si>
    <t>塩谷町</t>
  </si>
  <si>
    <t>高根沢町</t>
  </si>
  <si>
    <t>那須町</t>
  </si>
  <si>
    <t>芳賀企業団</t>
  </si>
  <si>
    <t xml:space="preserve">  ②ダムによるもの</t>
  </si>
  <si>
    <t xml:space="preserve">  ③伏流水</t>
  </si>
  <si>
    <t xml:space="preserve">  ④地下水</t>
  </si>
  <si>
    <t xml:space="preserve">  ⑤受水</t>
  </si>
  <si>
    <t xml:space="preserve">  ⑥その他の水源</t>
  </si>
  <si>
    <t>項　　　目</t>
  </si>
  <si>
    <t>項      目</t>
  </si>
  <si>
    <t xml:space="preserve">  うち企業債利息</t>
  </si>
  <si>
    <t xml:space="preserve">  うちその他借入金利息</t>
  </si>
  <si>
    <t xml:space="preserve">  うち資本費相当額</t>
  </si>
  <si>
    <t>項        目</t>
  </si>
  <si>
    <t xml:space="preserve"> (1)有形固定資産</t>
  </si>
  <si>
    <t xml:space="preserve">  ア.土地</t>
  </si>
  <si>
    <t xml:space="preserve">  イ.償却資産</t>
  </si>
  <si>
    <t xml:space="preserve">  ウ.減価償却累計額  (△)</t>
  </si>
  <si>
    <t xml:space="preserve">  エ.建設仮勘定</t>
  </si>
  <si>
    <t xml:space="preserve">  オ.その他</t>
  </si>
  <si>
    <t xml:space="preserve"> (2)無形固定資産</t>
  </si>
  <si>
    <t xml:space="preserve">  うち(1)現金及び預金</t>
  </si>
  <si>
    <t xml:space="preserve"> (1)企業債</t>
  </si>
  <si>
    <t xml:space="preserve">  イ.再評価組入資本金</t>
  </si>
  <si>
    <t xml:space="preserve">  ウ.繰入資本金</t>
  </si>
  <si>
    <t xml:space="preserve"> (1)資本剰余金</t>
  </si>
  <si>
    <t xml:space="preserve">  ア.国庫補助金</t>
  </si>
  <si>
    <t xml:space="preserve">  イ.都道府県補助金</t>
  </si>
  <si>
    <t xml:space="preserve">  ウ.工事負担金</t>
  </si>
  <si>
    <t xml:space="preserve">  エ.再評価積立金</t>
  </si>
  <si>
    <t xml:space="preserve"> (2)利益剰余金</t>
  </si>
  <si>
    <t xml:space="preserve">  ア.減債積立金</t>
  </si>
  <si>
    <t xml:space="preserve">  イ.利益積立金</t>
  </si>
  <si>
    <t xml:space="preserve">  ウ.建設改良積立金</t>
  </si>
  <si>
    <t xml:space="preserve">  エ.その他積立金</t>
  </si>
  <si>
    <t xml:space="preserve">  オ.当年度未処分利益剰余金</t>
  </si>
  <si>
    <t xml:space="preserve">     当年度未処理欠損金(△)</t>
  </si>
  <si>
    <t xml:space="preserve">       うち当年度純利益</t>
  </si>
  <si>
    <t xml:space="preserve">           当年度純損失(△)</t>
  </si>
  <si>
    <t xml:space="preserve"> 1.企業債</t>
  </si>
  <si>
    <t xml:space="preserve"> 2.他会計出資金</t>
  </si>
  <si>
    <t>資</t>
  </si>
  <si>
    <t xml:space="preserve"> 3.他会計負担金</t>
  </si>
  <si>
    <t xml:space="preserve"> 4.他会計借入金</t>
  </si>
  <si>
    <t>本</t>
  </si>
  <si>
    <t xml:space="preserve"> 5.他会計補助金</t>
  </si>
  <si>
    <t xml:space="preserve"> 6.固定資産売却代金</t>
  </si>
  <si>
    <t>的</t>
  </si>
  <si>
    <t xml:space="preserve"> 7.国庫補助金</t>
  </si>
  <si>
    <t xml:space="preserve"> 8.都道府県補助金</t>
  </si>
  <si>
    <t>収</t>
  </si>
  <si>
    <t xml:space="preserve"> 9.工事負担金</t>
  </si>
  <si>
    <t>10.その他</t>
  </si>
  <si>
    <t>入</t>
  </si>
  <si>
    <t xml:space="preserve"> 1.建設改良費</t>
  </si>
  <si>
    <t xml:space="preserve"> 2.企業債償還金</t>
  </si>
  <si>
    <t xml:space="preserve"> 4.他会計への支出金</t>
  </si>
  <si>
    <t xml:space="preserve"> 5.その他</t>
  </si>
  <si>
    <t xml:space="preserve"> 1.過年度分損益勘定留保資金</t>
  </si>
  <si>
    <t>補</t>
  </si>
  <si>
    <t xml:space="preserve"> 2.当年度分損益勘定留保資金</t>
  </si>
  <si>
    <t>て</t>
  </si>
  <si>
    <t xml:space="preserve"> 3.繰越利益剰余金処分額</t>
  </si>
  <si>
    <t>ん</t>
  </si>
  <si>
    <t xml:space="preserve"> 4.当年度利益剰余金処分額</t>
  </si>
  <si>
    <t>財</t>
  </si>
  <si>
    <t xml:space="preserve"> 5.積立金取りくずし額</t>
  </si>
  <si>
    <t>源</t>
  </si>
  <si>
    <t xml:space="preserve"> 6.繰越工事資金</t>
  </si>
  <si>
    <t>期</t>
  </si>
  <si>
    <t>首</t>
  </si>
  <si>
    <t>産</t>
  </si>
  <si>
    <t xml:space="preserve"> 普及率：対行政人口（％）</t>
  </si>
  <si>
    <t xml:space="preserve"> 普及率：対計画人口（％）</t>
  </si>
  <si>
    <t xml:space="preserve"> 施設利用率（％）</t>
  </si>
  <si>
    <t xml:space="preserve"> 最大稼働率（％）</t>
  </si>
  <si>
    <t xml:space="preserve"> 固定資産構成比率（％）</t>
  </si>
  <si>
    <t xml:space="preserve"> 固定負債構成比率（％）</t>
  </si>
  <si>
    <t xml:space="preserve"> 自己資本構成比率（％）</t>
  </si>
  <si>
    <t xml:space="preserve"> 固 定 比 率 （％）</t>
  </si>
  <si>
    <t xml:space="preserve"> 流 動 比 率 （％）</t>
  </si>
  <si>
    <t xml:space="preserve"> 酸性試験比率（％）</t>
  </si>
  <si>
    <t xml:space="preserve"> 経常収支比率（％）</t>
  </si>
  <si>
    <t xml:space="preserve"> 営業収支比率（％）</t>
  </si>
  <si>
    <t>他会計繰入金</t>
    <rPh sb="0" eb="1">
      <t>ホカ</t>
    </rPh>
    <rPh sb="1" eb="3">
      <t>カイケイ</t>
    </rPh>
    <rPh sb="3" eb="6">
      <t>クリイレキン</t>
    </rPh>
    <phoneticPr fontId="2"/>
  </si>
  <si>
    <t>基準外繰入金控除後の純損益</t>
    <rPh sb="0" eb="3">
      <t>キジュンガイ</t>
    </rPh>
    <rPh sb="3" eb="6">
      <t>クリイレキン</t>
    </rPh>
    <rPh sb="6" eb="8">
      <t>コウジョ</t>
    </rPh>
    <rPh sb="8" eb="9">
      <t>ゴ</t>
    </rPh>
    <rPh sb="10" eb="11">
      <t>ジュン</t>
    </rPh>
    <rPh sb="11" eb="13">
      <t>ソンエキ</t>
    </rPh>
    <phoneticPr fontId="2"/>
  </si>
  <si>
    <t>８</t>
    <phoneticPr fontId="2"/>
  </si>
  <si>
    <t>資本金</t>
    <phoneticPr fontId="2"/>
  </si>
  <si>
    <t>１</t>
    <phoneticPr fontId="2"/>
  </si>
  <si>
    <t>固定資産</t>
    <phoneticPr fontId="2"/>
  </si>
  <si>
    <t>２</t>
    <phoneticPr fontId="2"/>
  </si>
  <si>
    <t>流動資産</t>
    <phoneticPr fontId="2"/>
  </si>
  <si>
    <t>３</t>
    <phoneticPr fontId="2"/>
  </si>
  <si>
    <t>４</t>
    <phoneticPr fontId="2"/>
  </si>
  <si>
    <t>資産合計</t>
    <phoneticPr fontId="2"/>
  </si>
  <si>
    <t>５</t>
    <phoneticPr fontId="2"/>
  </si>
  <si>
    <t>固定負債</t>
    <phoneticPr fontId="2"/>
  </si>
  <si>
    <t>６</t>
    <phoneticPr fontId="2"/>
  </si>
  <si>
    <t>流動負債</t>
    <phoneticPr fontId="2"/>
  </si>
  <si>
    <t>７</t>
    <phoneticPr fontId="2"/>
  </si>
  <si>
    <t>負債合計</t>
    <phoneticPr fontId="2"/>
  </si>
  <si>
    <t>９</t>
    <phoneticPr fontId="2"/>
  </si>
  <si>
    <t>剰余金</t>
    <phoneticPr fontId="2"/>
  </si>
  <si>
    <t>資本合計</t>
    <phoneticPr fontId="2"/>
  </si>
  <si>
    <t>負債・資本合計</t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</si>
  <si>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</si>
  <si>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</si>
  <si>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</si>
  <si>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</si>
  <si>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</si>
  <si>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</si>
  <si>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７</t>
    <phoneticPr fontId="2"/>
  </si>
  <si>
    <t>８</t>
    <phoneticPr fontId="2"/>
  </si>
  <si>
    <t>９</t>
    <phoneticPr fontId="2"/>
  </si>
  <si>
    <t>10</t>
    <phoneticPr fontId="2"/>
  </si>
  <si>
    <t>11</t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</si>
  <si>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</si>
  <si>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</si>
  <si>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</si>
  <si>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</si>
  <si>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</si>
  <si>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７</t>
    <phoneticPr fontId="2"/>
  </si>
  <si>
    <t>８</t>
    <phoneticPr fontId="2"/>
  </si>
  <si>
    <t>９</t>
    <phoneticPr fontId="2"/>
  </si>
  <si>
    <t>10</t>
    <phoneticPr fontId="2"/>
  </si>
  <si>
    <t>11</t>
    <phoneticPr fontId="2"/>
  </si>
  <si>
    <t>12</t>
    <phoneticPr fontId="2"/>
  </si>
  <si>
    <t>13</t>
    <phoneticPr fontId="2"/>
  </si>
  <si>
    <t>事業創設認可年月日</t>
    <phoneticPr fontId="2"/>
  </si>
  <si>
    <t>供用開始年月日</t>
    <phoneticPr fontId="2"/>
  </si>
  <si>
    <t>法適用年月日</t>
    <phoneticPr fontId="2"/>
  </si>
  <si>
    <t>管理者の有無</t>
    <phoneticPr fontId="2"/>
  </si>
  <si>
    <t>行政区域内現在人口</t>
    <phoneticPr fontId="2"/>
  </si>
  <si>
    <t>計画給水人口</t>
    <phoneticPr fontId="2"/>
  </si>
  <si>
    <t>現在給水人口</t>
    <phoneticPr fontId="2"/>
  </si>
  <si>
    <t>給水戸数</t>
    <phoneticPr fontId="2"/>
  </si>
  <si>
    <t xml:space="preserve">  ①ダム以外の表流水</t>
    <phoneticPr fontId="2"/>
  </si>
  <si>
    <t>送水管延長(km)</t>
    <phoneticPr fontId="2"/>
  </si>
  <si>
    <t>配水管延長(km)</t>
    <phoneticPr fontId="2"/>
  </si>
  <si>
    <t>浄水場設置数</t>
    <phoneticPr fontId="2"/>
  </si>
  <si>
    <t>配水池設置数</t>
    <rPh sb="2" eb="3">
      <t>イケ</t>
    </rPh>
    <phoneticPr fontId="2"/>
  </si>
  <si>
    <t>現行料金実施年月日</t>
    <phoneticPr fontId="2"/>
  </si>
  <si>
    <t>損益勘定所属職員</t>
    <phoneticPr fontId="2"/>
  </si>
  <si>
    <t>資本勘定所属職員</t>
    <phoneticPr fontId="2"/>
  </si>
  <si>
    <t>職員計</t>
    <phoneticPr fontId="2"/>
  </si>
  <si>
    <t xml:space="preserve"> 総収益</t>
    <phoneticPr fontId="2"/>
  </si>
  <si>
    <t>総費用</t>
    <phoneticPr fontId="2"/>
  </si>
  <si>
    <t>経常利益</t>
    <phoneticPr fontId="2"/>
  </si>
  <si>
    <t>特別利益</t>
    <phoneticPr fontId="2"/>
  </si>
  <si>
    <t>特別損失</t>
    <phoneticPr fontId="2"/>
  </si>
  <si>
    <t>純利益</t>
    <phoneticPr fontId="2"/>
  </si>
  <si>
    <t>当年度未処分利益剰余金</t>
    <phoneticPr fontId="2"/>
  </si>
  <si>
    <t>(1)営業収益</t>
    <phoneticPr fontId="2"/>
  </si>
  <si>
    <t>　ア.給水収益</t>
    <phoneticPr fontId="2"/>
  </si>
  <si>
    <t>　イ.受託工事収益</t>
    <phoneticPr fontId="2"/>
  </si>
  <si>
    <t>　ウ.その他営業収益</t>
    <phoneticPr fontId="2"/>
  </si>
  <si>
    <t>　　(ア)他会計負担金</t>
    <phoneticPr fontId="2"/>
  </si>
  <si>
    <t>　　(イ)その他</t>
    <phoneticPr fontId="2"/>
  </si>
  <si>
    <t>(2)営業外収益</t>
    <phoneticPr fontId="2"/>
  </si>
  <si>
    <t>　ア.受取利息及び配当金</t>
    <phoneticPr fontId="2"/>
  </si>
  <si>
    <t>　ウ.国庫補助金</t>
    <phoneticPr fontId="2"/>
  </si>
  <si>
    <t>　エ.都道府県補助金</t>
    <phoneticPr fontId="2"/>
  </si>
  <si>
    <t>　オ.他会計補助金</t>
    <phoneticPr fontId="2"/>
  </si>
  <si>
    <t>(1)営業費用</t>
    <phoneticPr fontId="2"/>
  </si>
  <si>
    <t>　イ.配水及び給水費</t>
    <phoneticPr fontId="2"/>
  </si>
  <si>
    <t>　ウ.受託工事費</t>
    <phoneticPr fontId="2"/>
  </si>
  <si>
    <t>　エ.業務費</t>
    <phoneticPr fontId="2"/>
  </si>
  <si>
    <t>　オ.総係費</t>
    <phoneticPr fontId="2"/>
  </si>
  <si>
    <t>　カ.減価償却費</t>
    <phoneticPr fontId="2"/>
  </si>
  <si>
    <t>　キ.資産減耗費</t>
    <phoneticPr fontId="2"/>
  </si>
  <si>
    <t>　ク.その他営業費用</t>
    <phoneticPr fontId="2"/>
  </si>
  <si>
    <t>(2)営業外費用</t>
    <phoneticPr fontId="2"/>
  </si>
  <si>
    <t>　ア.支払利息</t>
    <phoneticPr fontId="2"/>
  </si>
  <si>
    <t>　イ.企業債取扱諸費</t>
    <phoneticPr fontId="2"/>
  </si>
  <si>
    <t>　エ.繰延勘定償却</t>
    <phoneticPr fontId="2"/>
  </si>
  <si>
    <t>　オ.その他営業外費用</t>
    <phoneticPr fontId="2"/>
  </si>
  <si>
    <t>(1)他会計繰入金</t>
    <phoneticPr fontId="2"/>
  </si>
  <si>
    <t>(2)固定資産売却益</t>
    <phoneticPr fontId="2"/>
  </si>
  <si>
    <t>(3)その他</t>
    <phoneticPr fontId="2"/>
  </si>
  <si>
    <t>(1)職員給与費</t>
    <phoneticPr fontId="2"/>
  </si>
  <si>
    <t>(2)その他</t>
    <phoneticPr fontId="2"/>
  </si>
  <si>
    <t>(1)繰出基準に基づく繰入金</t>
    <rPh sb="3" eb="4">
      <t>ク</t>
    </rPh>
    <rPh sb="4" eb="5">
      <t>ダ</t>
    </rPh>
    <rPh sb="5" eb="7">
      <t>キジュン</t>
    </rPh>
    <rPh sb="8" eb="9">
      <t>モト</t>
    </rPh>
    <rPh sb="11" eb="14">
      <t>クリイレキン</t>
    </rPh>
    <phoneticPr fontId="2"/>
  </si>
  <si>
    <t>(2)繰出基準以外の繰入金</t>
    <rPh sb="3" eb="4">
      <t>ク</t>
    </rPh>
    <rPh sb="4" eb="5">
      <t>ダ</t>
    </rPh>
    <rPh sb="5" eb="7">
      <t>キジュン</t>
    </rPh>
    <rPh sb="7" eb="9">
      <t>イガイ</t>
    </rPh>
    <rPh sb="10" eb="13">
      <t>クリイレキン</t>
    </rPh>
    <phoneticPr fontId="2"/>
  </si>
  <si>
    <t>資本費＝（減価償却費＋企業債利息＋受水費中の資本費相当額）÷年間総有収水量</t>
    <rPh sb="0" eb="3">
      <t>シホンヒ</t>
    </rPh>
    <rPh sb="5" eb="7">
      <t>ゲンカ</t>
    </rPh>
    <rPh sb="7" eb="10">
      <t>ショウキャクヒ</t>
    </rPh>
    <rPh sb="11" eb="14">
      <t>キギョウサイ</t>
    </rPh>
    <rPh sb="14" eb="16">
      <t>リソク</t>
    </rPh>
    <rPh sb="17" eb="19">
      <t>ジュスイ</t>
    </rPh>
    <rPh sb="19" eb="20">
      <t>ヒ</t>
    </rPh>
    <rPh sb="20" eb="21">
      <t>チュウ</t>
    </rPh>
    <rPh sb="22" eb="25">
      <t>シホンヒ</t>
    </rPh>
    <rPh sb="25" eb="28">
      <t>ソウトウガク</t>
    </rPh>
    <rPh sb="30" eb="32">
      <t>ネンカン</t>
    </rPh>
    <rPh sb="32" eb="35">
      <t>ソウユウシュウ</t>
    </rPh>
    <rPh sb="35" eb="37">
      <t>スイリョウ</t>
    </rPh>
    <phoneticPr fontId="2"/>
  </si>
  <si>
    <t xml:space="preserve"> 他会計繰入金</t>
    <rPh sb="1" eb="2">
      <t>ホカ</t>
    </rPh>
    <rPh sb="2" eb="4">
      <t>カイケイ</t>
    </rPh>
    <rPh sb="4" eb="7">
      <t>クリイレキン</t>
    </rPh>
    <phoneticPr fontId="2"/>
  </si>
  <si>
    <t xml:space="preserve"> (1)繰出基準に基づく繰入金</t>
    <rPh sb="4" eb="5">
      <t>ク</t>
    </rPh>
    <rPh sb="5" eb="6">
      <t>ダ</t>
    </rPh>
    <rPh sb="6" eb="8">
      <t>キジュン</t>
    </rPh>
    <rPh sb="9" eb="10">
      <t>モト</t>
    </rPh>
    <rPh sb="12" eb="15">
      <t>クリイレキン</t>
    </rPh>
    <phoneticPr fontId="2"/>
  </si>
  <si>
    <t xml:space="preserve"> (2)繰出基準以外の繰入金</t>
    <rPh sb="4" eb="5">
      <t>ク</t>
    </rPh>
    <rPh sb="5" eb="6">
      <t>ダ</t>
    </rPh>
    <rPh sb="6" eb="8">
      <t>キジュン</t>
    </rPh>
    <rPh sb="8" eb="10">
      <t>イガイ</t>
    </rPh>
    <rPh sb="11" eb="14">
      <t>クリイレキン</t>
    </rPh>
    <phoneticPr fontId="2"/>
  </si>
  <si>
    <t>繰</t>
    <rPh sb="0" eb="1">
      <t>ク</t>
    </rPh>
    <phoneticPr fontId="2"/>
  </si>
  <si>
    <t>入</t>
    <rPh sb="0" eb="1">
      <t>イ</t>
    </rPh>
    <phoneticPr fontId="2"/>
  </si>
  <si>
    <t>金</t>
    <rPh sb="0" eb="1">
      <t>キン</t>
    </rPh>
    <phoneticPr fontId="2"/>
  </si>
  <si>
    <t xml:space="preserve"> 1.固定資産</t>
  </si>
  <si>
    <t xml:space="preserve"> 2.流動資産</t>
  </si>
  <si>
    <t xml:space="preserve"> 3.うち未収金</t>
  </si>
  <si>
    <t xml:space="preserve"> 5.剰余金</t>
  </si>
  <si>
    <t xml:space="preserve"> 6.負債・資本合計</t>
  </si>
  <si>
    <t>市計</t>
    <rPh sb="0" eb="1">
      <t>シ</t>
    </rPh>
    <rPh sb="1" eb="2">
      <t>ケイ</t>
    </rPh>
    <phoneticPr fontId="2"/>
  </si>
  <si>
    <t>－</t>
    <phoneticPr fontId="2"/>
  </si>
  <si>
    <t>県計</t>
    <rPh sb="0" eb="1">
      <t>ケン</t>
    </rPh>
    <rPh sb="1" eb="2">
      <t>ケイ</t>
    </rPh>
    <phoneticPr fontId="2"/>
  </si>
  <si>
    <t>上水道事業施設及び業務概況</t>
    <rPh sb="0" eb="3">
      <t>ジョウスイドウ</t>
    </rPh>
    <rPh sb="3" eb="5">
      <t>ジギョウ</t>
    </rPh>
    <rPh sb="5" eb="7">
      <t>シセツ</t>
    </rPh>
    <rPh sb="7" eb="8">
      <t>オヨ</t>
    </rPh>
    <rPh sb="9" eb="11">
      <t>ギョウム</t>
    </rPh>
    <rPh sb="11" eb="13">
      <t>ガイキョウ</t>
    </rPh>
    <phoneticPr fontId="2"/>
  </si>
  <si>
    <t>基準外繰入金控除後の経常損益</t>
    <rPh sb="0" eb="3">
      <t>キジュンガイ</t>
    </rPh>
    <rPh sb="3" eb="6">
      <t>クリイレキン</t>
    </rPh>
    <rPh sb="6" eb="8">
      <t>コウジョ</t>
    </rPh>
    <rPh sb="8" eb="9">
      <t>ゴ</t>
    </rPh>
    <rPh sb="10" eb="12">
      <t>ケイジョウ</t>
    </rPh>
    <rPh sb="12" eb="14">
      <t>ソンエキ</t>
    </rPh>
    <phoneticPr fontId="2"/>
  </si>
  <si>
    <t>取水能力(ｍ3／日)</t>
    <phoneticPr fontId="2"/>
  </si>
  <si>
    <t>水利権(ｍ3／日)</t>
    <phoneticPr fontId="2"/>
  </si>
  <si>
    <t xml:space="preserve"> 供給単価－給水原価(円/m3)</t>
    <rPh sb="1" eb="3">
      <t>キョウキュウ</t>
    </rPh>
    <rPh sb="3" eb="5">
      <t>タンカ</t>
    </rPh>
    <rPh sb="6" eb="8">
      <t>キュウスイ</t>
    </rPh>
    <rPh sb="8" eb="10">
      <t>ゲンカ</t>
    </rPh>
    <rPh sb="11" eb="12">
      <t>エン</t>
    </rPh>
    <phoneticPr fontId="2"/>
  </si>
  <si>
    <t xml:space="preserve"> 供給単価－資本費　(円/m3)</t>
    <rPh sb="1" eb="3">
      <t>キョウキュウ</t>
    </rPh>
    <rPh sb="3" eb="5">
      <t>タンカ</t>
    </rPh>
    <rPh sb="6" eb="9">
      <t>シホンヒ</t>
    </rPh>
    <rPh sb="11" eb="12">
      <t>エン</t>
    </rPh>
    <phoneticPr fontId="2"/>
  </si>
  <si>
    <t xml:space="preserve"> 資 本 費（円／m3）</t>
    <rPh sb="1" eb="2">
      <t>シ</t>
    </rPh>
    <rPh sb="3" eb="4">
      <t>ホン</t>
    </rPh>
    <rPh sb="5" eb="6">
      <t>ヒ</t>
    </rPh>
    <rPh sb="7" eb="8">
      <t>エン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</si>
  <si>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</si>
  <si>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phoneticPr fontId="2"/>
  </si>
  <si>
    <t>宇都宮市</t>
    <phoneticPr fontId="2"/>
  </si>
  <si>
    <t>那須烏山市</t>
  </si>
  <si>
    <t>那須烏山市</t>
    <rPh sb="0" eb="2">
      <t>ナス</t>
    </rPh>
    <rPh sb="2" eb="3">
      <t>カラス</t>
    </rPh>
    <rPh sb="3" eb="4">
      <t>ヤマ</t>
    </rPh>
    <rPh sb="4" eb="5">
      <t>シ</t>
    </rPh>
    <phoneticPr fontId="2"/>
  </si>
  <si>
    <t>下野市</t>
  </si>
  <si>
    <t>下野市</t>
    <rPh sb="0" eb="1">
      <t>シタ</t>
    </rPh>
    <rPh sb="1" eb="2">
      <t>ノ</t>
    </rPh>
    <rPh sb="2" eb="3">
      <t>シ</t>
    </rPh>
    <phoneticPr fontId="2"/>
  </si>
  <si>
    <t>那珂川町</t>
  </si>
  <si>
    <t>那珂川町</t>
    <rPh sb="0" eb="4">
      <t>ナカガワマチ</t>
    </rPh>
    <phoneticPr fontId="2"/>
  </si>
  <si>
    <t>那須塩原市</t>
  </si>
  <si>
    <t>さくら市</t>
  </si>
  <si>
    <t>那須烏山市</t>
    <rPh sb="0" eb="2">
      <t>ナス</t>
    </rPh>
    <rPh sb="2" eb="4">
      <t>カラスヤマ</t>
    </rPh>
    <rPh sb="4" eb="5">
      <t>シ</t>
    </rPh>
    <phoneticPr fontId="2"/>
  </si>
  <si>
    <t xml:space="preserve">  オ.その他</t>
    <phoneticPr fontId="2"/>
  </si>
  <si>
    <t xml:space="preserve"> 有 収 率  （％）</t>
    <phoneticPr fontId="2"/>
  </si>
  <si>
    <t xml:space="preserve"> 負 荷 率  （％）</t>
    <phoneticPr fontId="2"/>
  </si>
  <si>
    <t xml:space="preserve"> 配水管使用効率（m3／ｍ）</t>
    <phoneticPr fontId="2"/>
  </si>
  <si>
    <t xml:space="preserve"> 供給単価（円／m3）</t>
    <phoneticPr fontId="2"/>
  </si>
  <si>
    <t xml:space="preserve"> 給水原価（円／m3）</t>
    <phoneticPr fontId="2"/>
  </si>
  <si>
    <t xml:space="preserve"> 総収支比率  （％）</t>
    <phoneticPr fontId="2"/>
  </si>
  <si>
    <t xml:space="preserve"> 一日平均配水量（m3）</t>
    <phoneticPr fontId="2"/>
  </si>
  <si>
    <t xml:space="preserve"> 職員給与費(有収水量1m3当たり)</t>
    <rPh sb="14" eb="15">
      <t>ア</t>
    </rPh>
    <phoneticPr fontId="2"/>
  </si>
  <si>
    <t xml:space="preserve"> 支払利息  (     　 〃　　 　)</t>
    <phoneticPr fontId="2"/>
  </si>
  <si>
    <t xml:space="preserve"> 減価償却費(        〃       )</t>
    <phoneticPr fontId="2"/>
  </si>
  <si>
    <t xml:space="preserve"> 動 力 費  (        〃       )</t>
    <phoneticPr fontId="2"/>
  </si>
  <si>
    <t xml:space="preserve"> 光熱水費  (        〃       )</t>
    <phoneticPr fontId="2"/>
  </si>
  <si>
    <t xml:space="preserve"> 通信運搬費(　　    〃       )</t>
    <phoneticPr fontId="2"/>
  </si>
  <si>
    <t xml:space="preserve"> 修 繕 費  (        〃       )</t>
    <phoneticPr fontId="2"/>
  </si>
  <si>
    <t xml:space="preserve"> 材 料 費  (        〃       )</t>
    <phoneticPr fontId="2"/>
  </si>
  <si>
    <t xml:space="preserve"> 薬 品 費  (        〃       )</t>
    <phoneticPr fontId="2"/>
  </si>
  <si>
    <t xml:space="preserve"> 路面復旧費(        〃       )</t>
    <phoneticPr fontId="2"/>
  </si>
  <si>
    <t xml:space="preserve"> 委 託 料  (        〃       )</t>
    <phoneticPr fontId="2"/>
  </si>
  <si>
    <t xml:space="preserve"> 受 水 費  (        〃 　　　)</t>
    <phoneticPr fontId="2"/>
  </si>
  <si>
    <t xml:space="preserve"> そ の 他  (        〃       )</t>
    <phoneticPr fontId="2"/>
  </si>
  <si>
    <t xml:space="preserve">     うち簡易水道事業分</t>
    <rPh sb="7" eb="9">
      <t>カンイ</t>
    </rPh>
    <rPh sb="9" eb="11">
      <t>スイドウ</t>
    </rPh>
    <rPh sb="11" eb="14">
      <t>ジギョウブン</t>
    </rPh>
    <phoneticPr fontId="2"/>
  </si>
  <si>
    <t>　ア.原水及び浄水費</t>
    <phoneticPr fontId="2"/>
  </si>
  <si>
    <t>導水管延長(km)</t>
    <phoneticPr fontId="2"/>
  </si>
  <si>
    <t xml:space="preserve">  うち一時借入金利息</t>
    <rPh sb="9" eb="11">
      <t>リソク</t>
    </rPh>
    <phoneticPr fontId="2"/>
  </si>
  <si>
    <t>　　うち簡易水道事業分</t>
    <rPh sb="4" eb="6">
      <t>カンイ</t>
    </rPh>
    <rPh sb="6" eb="8">
      <t>スイドウ</t>
    </rPh>
    <rPh sb="8" eb="11">
      <t>ジギョウブン</t>
    </rPh>
    <phoneticPr fontId="2"/>
  </si>
  <si>
    <t>不良債務</t>
    <rPh sb="0" eb="2">
      <t>フリョウ</t>
    </rPh>
    <rPh sb="2" eb="4">
      <t>サイム</t>
    </rPh>
    <phoneticPr fontId="2"/>
  </si>
  <si>
    <t xml:space="preserve">  ア.固有資本金(引継資本金)</t>
    <rPh sb="10" eb="12">
      <t>ヒキツ</t>
    </rPh>
    <rPh sb="12" eb="15">
      <t>シホンキン</t>
    </rPh>
    <phoneticPr fontId="2"/>
  </si>
  <si>
    <t xml:space="preserve">  エ.組入資本金(造成資本金)</t>
    <rPh sb="10" eb="12">
      <t>ゾウセイ</t>
    </rPh>
    <rPh sb="12" eb="15">
      <t>シホンキン</t>
    </rPh>
    <phoneticPr fontId="2"/>
  </si>
  <si>
    <t xml:space="preserve"> 当年度同意等債未借入額等</t>
    <rPh sb="4" eb="6">
      <t>ドウイ</t>
    </rPh>
    <rPh sb="6" eb="7">
      <t>トウ</t>
    </rPh>
    <phoneticPr fontId="2"/>
  </si>
  <si>
    <t>材料及び不用品売却原価</t>
    <rPh sb="0" eb="2">
      <t>ザイリョウ</t>
    </rPh>
    <rPh sb="2" eb="3">
      <t>オヨ</t>
    </rPh>
    <phoneticPr fontId="2"/>
  </si>
  <si>
    <t>純損失　（△）</t>
    <phoneticPr fontId="2"/>
  </si>
  <si>
    <t>経常損失　(△)</t>
    <phoneticPr fontId="2"/>
  </si>
  <si>
    <t xml:space="preserve"> 7.そ の 他</t>
  </si>
  <si>
    <t xml:space="preserve"> 補てん財源計　　　 (G)</t>
  </si>
  <si>
    <t xml:space="preserve"> 補てん財源不足額　(△) (F-G)</t>
    <phoneticPr fontId="2"/>
  </si>
  <si>
    <t xml:space="preserve"> 差　額 {D-E}</t>
    <phoneticPr fontId="2"/>
  </si>
  <si>
    <t xml:space="preserve"> 不足額 {D-E} (△) (F)</t>
    <phoneticPr fontId="2"/>
  </si>
  <si>
    <t xml:space="preserve"> 一人当たり使用水量（m3/年）</t>
    <rPh sb="1" eb="3">
      <t>ヒトリ</t>
    </rPh>
    <rPh sb="3" eb="4">
      <t>ア</t>
    </rPh>
    <rPh sb="6" eb="8">
      <t>シヨウ</t>
    </rPh>
    <rPh sb="8" eb="10">
      <t>スイリョウ</t>
    </rPh>
    <rPh sb="14" eb="15">
      <t>ネン</t>
    </rPh>
    <phoneticPr fontId="2"/>
  </si>
  <si>
    <t xml:space="preserve"> 職員一人当たり給水人口（人）</t>
    <phoneticPr fontId="2"/>
  </si>
  <si>
    <t xml:space="preserve">     　〃      有収水量（m3）</t>
    <rPh sb="13" eb="14">
      <t>ユウ</t>
    </rPh>
    <rPh sb="14" eb="15">
      <t>シュウ</t>
    </rPh>
    <rPh sb="15" eb="17">
      <t>スイリョウ</t>
    </rPh>
    <phoneticPr fontId="2"/>
  </si>
  <si>
    <t xml:space="preserve">     　〃      営業収益（千円）</t>
    <phoneticPr fontId="2"/>
  </si>
  <si>
    <t xml:space="preserve">     　〃      給 与 費（千円）</t>
    <phoneticPr fontId="2"/>
  </si>
  <si>
    <t>資本的支出</t>
    <rPh sb="1" eb="2">
      <t>ホン</t>
    </rPh>
    <rPh sb="2" eb="3">
      <t>テキ</t>
    </rPh>
    <rPh sb="3" eb="5">
      <t>シシュツ</t>
    </rPh>
    <phoneticPr fontId="2"/>
  </si>
  <si>
    <t xml:space="preserve"> 料金回収率（％）</t>
    <rPh sb="1" eb="3">
      <t>リョウキン</t>
    </rPh>
    <rPh sb="3" eb="6">
      <t>カイシュウリツ</t>
    </rPh>
    <phoneticPr fontId="2"/>
  </si>
  <si>
    <t>職員給与費</t>
    <phoneticPr fontId="2"/>
  </si>
  <si>
    <t>　ア.基本給</t>
    <phoneticPr fontId="2"/>
  </si>
  <si>
    <t>　イ.手   当</t>
    <phoneticPr fontId="2"/>
  </si>
  <si>
    <t>　オ.法定福利費</t>
    <phoneticPr fontId="2"/>
  </si>
  <si>
    <t>支払利息</t>
    <phoneticPr fontId="2"/>
  </si>
  <si>
    <t>減価償却費</t>
    <phoneticPr fontId="2"/>
  </si>
  <si>
    <t>動力費</t>
    <phoneticPr fontId="2"/>
  </si>
  <si>
    <t>光熱水費</t>
    <phoneticPr fontId="2"/>
  </si>
  <si>
    <t>通信運搬費</t>
    <phoneticPr fontId="2"/>
  </si>
  <si>
    <t>修繕費</t>
    <phoneticPr fontId="2"/>
  </si>
  <si>
    <t>材料費</t>
    <phoneticPr fontId="2"/>
  </si>
  <si>
    <t>薬品費</t>
    <phoneticPr fontId="2"/>
  </si>
  <si>
    <t>路面復旧費</t>
    <phoneticPr fontId="2"/>
  </si>
  <si>
    <t>委託料</t>
    <phoneticPr fontId="2"/>
  </si>
  <si>
    <t>受水費</t>
    <phoneticPr fontId="2"/>
  </si>
  <si>
    <t>その他</t>
    <phoneticPr fontId="2"/>
  </si>
  <si>
    <t>費用合計</t>
    <phoneticPr fontId="2"/>
  </si>
  <si>
    <t>受託工事費</t>
    <phoneticPr fontId="2"/>
  </si>
  <si>
    <t>附帯事業費</t>
    <phoneticPr fontId="2"/>
  </si>
  <si>
    <t>　うち建設改良のための企業債</t>
    <rPh sb="3" eb="5">
      <t>ケンセツ</t>
    </rPh>
    <rPh sb="5" eb="7">
      <t>カイリョウ</t>
    </rPh>
    <rPh sb="11" eb="14">
      <t>キギョウサイ</t>
    </rPh>
    <phoneticPr fontId="2"/>
  </si>
  <si>
    <t xml:space="preserve"> 一日一人当たり使用水量（ℓ）</t>
    <rPh sb="1" eb="3">
      <t>イチニチ</t>
    </rPh>
    <rPh sb="3" eb="5">
      <t>ヒトリ</t>
    </rPh>
    <rPh sb="5" eb="6">
      <t>ア</t>
    </rPh>
    <rPh sb="8" eb="10">
      <t>シヨウ</t>
    </rPh>
    <rPh sb="10" eb="12">
      <t>スイリョウ</t>
    </rPh>
    <phoneticPr fontId="2"/>
  </si>
  <si>
    <t>経常費用</t>
    <phoneticPr fontId="2"/>
  </si>
  <si>
    <t>負担金</t>
    <rPh sb="0" eb="3">
      <t>フタンキン</t>
    </rPh>
    <phoneticPr fontId="2"/>
  </si>
  <si>
    <t>矢板市</t>
    <phoneticPr fontId="2"/>
  </si>
  <si>
    <t>　カ.長期前受金戻入</t>
    <rPh sb="3" eb="5">
      <t>チョウキ</t>
    </rPh>
    <rPh sb="5" eb="8">
      <t>マエウケキン</t>
    </rPh>
    <rPh sb="8" eb="10">
      <t>レイニュウ</t>
    </rPh>
    <phoneticPr fontId="2"/>
  </si>
  <si>
    <t>　ク.雑収益</t>
    <phoneticPr fontId="2"/>
  </si>
  <si>
    <t>　エ.退職給付費</t>
    <rPh sb="5" eb="8">
      <t>キュウフヒ</t>
    </rPh>
    <phoneticPr fontId="2"/>
  </si>
  <si>
    <t xml:space="preserve">      (3)貸倒引当金（△）</t>
    <rPh sb="9" eb="11">
      <t>カシダオ</t>
    </rPh>
    <rPh sb="11" eb="14">
      <t>ヒキアテキン</t>
    </rPh>
    <phoneticPr fontId="2"/>
  </si>
  <si>
    <t xml:space="preserve">      (4)貯蔵品</t>
    <phoneticPr fontId="2"/>
  </si>
  <si>
    <t xml:space="preserve">      (5)短期有価証券</t>
    <phoneticPr fontId="2"/>
  </si>
  <si>
    <t>繰延資産</t>
    <rPh sb="2" eb="4">
      <t>シサン</t>
    </rPh>
    <phoneticPr fontId="2"/>
  </si>
  <si>
    <t xml:space="preserve"> (2)その他の企業債</t>
    <rPh sb="6" eb="7">
      <t>タ</t>
    </rPh>
    <phoneticPr fontId="2"/>
  </si>
  <si>
    <t xml:space="preserve"> (3)再建債</t>
    <phoneticPr fontId="2"/>
  </si>
  <si>
    <t xml:space="preserve"> (4)長期借入金</t>
    <rPh sb="4" eb="6">
      <t>チョウキ</t>
    </rPh>
    <rPh sb="6" eb="8">
      <t>カリイ</t>
    </rPh>
    <rPh sb="8" eb="9">
      <t>キン</t>
    </rPh>
    <phoneticPr fontId="2"/>
  </si>
  <si>
    <t xml:space="preserve"> (5)その他の長期借入金</t>
    <rPh sb="6" eb="7">
      <t>タ</t>
    </rPh>
    <rPh sb="8" eb="10">
      <t>チョウキ</t>
    </rPh>
    <rPh sb="10" eb="13">
      <t>カリイレキン</t>
    </rPh>
    <phoneticPr fontId="2"/>
  </si>
  <si>
    <t xml:space="preserve"> (6)引当金</t>
    <rPh sb="4" eb="7">
      <t>ヒキアテキン</t>
    </rPh>
    <phoneticPr fontId="2"/>
  </si>
  <si>
    <t xml:space="preserve"> (7)リース債務</t>
    <rPh sb="7" eb="9">
      <t>サイム</t>
    </rPh>
    <phoneticPr fontId="2"/>
  </si>
  <si>
    <t xml:space="preserve"> (8)その他</t>
    <phoneticPr fontId="2"/>
  </si>
  <si>
    <t xml:space="preserve"> (3)長期借入金</t>
    <rPh sb="4" eb="6">
      <t>チョウキ</t>
    </rPh>
    <rPh sb="6" eb="8">
      <t>カリイ</t>
    </rPh>
    <rPh sb="8" eb="9">
      <t>キン</t>
    </rPh>
    <phoneticPr fontId="2"/>
  </si>
  <si>
    <t xml:space="preserve"> (4)その他の長期借入金</t>
    <rPh sb="6" eb="7">
      <t>タ</t>
    </rPh>
    <rPh sb="8" eb="10">
      <t>チョウキ</t>
    </rPh>
    <rPh sb="10" eb="13">
      <t>カリイレキン</t>
    </rPh>
    <phoneticPr fontId="2"/>
  </si>
  <si>
    <t xml:space="preserve"> (5)引当金</t>
    <rPh sb="4" eb="7">
      <t>ヒキアテキン</t>
    </rPh>
    <phoneticPr fontId="2"/>
  </si>
  <si>
    <t xml:space="preserve"> (6)リース債務</t>
    <rPh sb="7" eb="9">
      <t>サイム</t>
    </rPh>
    <phoneticPr fontId="2"/>
  </si>
  <si>
    <t xml:space="preserve"> (7)一時借入金</t>
    <rPh sb="4" eb="6">
      <t>イチジ</t>
    </rPh>
    <rPh sb="6" eb="9">
      <t>カリイレキン</t>
    </rPh>
    <phoneticPr fontId="2"/>
  </si>
  <si>
    <t xml:space="preserve"> (8)未払金及び未払費用</t>
    <rPh sb="4" eb="7">
      <t>ミバライキン</t>
    </rPh>
    <rPh sb="7" eb="8">
      <t>オヨ</t>
    </rPh>
    <rPh sb="9" eb="11">
      <t>ミバラ</t>
    </rPh>
    <rPh sb="11" eb="13">
      <t>ヒヨウ</t>
    </rPh>
    <phoneticPr fontId="2"/>
  </si>
  <si>
    <t xml:space="preserve"> (9)前受金及び前受収益</t>
    <rPh sb="4" eb="7">
      <t>マエウケキン</t>
    </rPh>
    <rPh sb="7" eb="8">
      <t>オヨ</t>
    </rPh>
    <rPh sb="9" eb="11">
      <t>マエウ</t>
    </rPh>
    <rPh sb="11" eb="13">
      <t>シュウエキ</t>
    </rPh>
    <phoneticPr fontId="2"/>
  </si>
  <si>
    <t xml:space="preserve"> (10)その他</t>
    <phoneticPr fontId="2"/>
  </si>
  <si>
    <t>繰延収益</t>
    <rPh sb="0" eb="2">
      <t>クリノ</t>
    </rPh>
    <rPh sb="2" eb="4">
      <t>シュウエキ</t>
    </rPh>
    <phoneticPr fontId="2"/>
  </si>
  <si>
    <t xml:space="preserve"> (1)長期前受金</t>
    <rPh sb="4" eb="6">
      <t>チョウキ</t>
    </rPh>
    <rPh sb="6" eb="8">
      <t>マエウ</t>
    </rPh>
    <rPh sb="8" eb="9">
      <t>キン</t>
    </rPh>
    <phoneticPr fontId="2"/>
  </si>
  <si>
    <t xml:space="preserve"> (2)長期前受金収益化累計額（△）</t>
    <rPh sb="4" eb="6">
      <t>チョウキ</t>
    </rPh>
    <rPh sb="6" eb="9">
      <t>マエウケキン</t>
    </rPh>
    <rPh sb="9" eb="12">
      <t>シュウエキカ</t>
    </rPh>
    <rPh sb="12" eb="15">
      <t>ルイケイガク</t>
    </rPh>
    <phoneticPr fontId="2"/>
  </si>
  <si>
    <t>その他未処分利益剰余金変動額</t>
    <rPh sb="2" eb="3">
      <t>タ</t>
    </rPh>
    <rPh sb="3" eb="6">
      <t>ミショブン</t>
    </rPh>
    <rPh sb="6" eb="8">
      <t>リエキ</t>
    </rPh>
    <rPh sb="8" eb="11">
      <t>ジョウヨキン</t>
    </rPh>
    <rPh sb="11" eb="13">
      <t>ヘンドウ</t>
    </rPh>
    <rPh sb="13" eb="14">
      <t>ガク</t>
    </rPh>
    <phoneticPr fontId="2"/>
  </si>
  <si>
    <t xml:space="preserve"> (3)投資その他の資産</t>
    <rPh sb="8" eb="9">
      <t>タ</t>
    </rPh>
    <rPh sb="10" eb="12">
      <t>シサン</t>
    </rPh>
    <phoneticPr fontId="2"/>
  </si>
  <si>
    <t xml:space="preserve">      (2)未収金及び未収収益</t>
    <rPh sb="12" eb="13">
      <t>オヨ</t>
    </rPh>
    <rPh sb="14" eb="16">
      <t>ミシュウ</t>
    </rPh>
    <rPh sb="16" eb="18">
      <t>シュウエキ</t>
    </rPh>
    <phoneticPr fontId="2"/>
  </si>
  <si>
    <t>　キ.資本費繰入収益</t>
    <rPh sb="3" eb="6">
      <t>シホンヒ</t>
    </rPh>
    <rPh sb="6" eb="8">
      <t>クリイ</t>
    </rPh>
    <rPh sb="8" eb="10">
      <t>シュウエキ</t>
    </rPh>
    <phoneticPr fontId="2"/>
  </si>
  <si>
    <t>町計</t>
    <rPh sb="0" eb="1">
      <t>マチ</t>
    </rPh>
    <rPh sb="1" eb="2">
      <t>ケイ</t>
    </rPh>
    <phoneticPr fontId="2"/>
  </si>
  <si>
    <t>配水能力(m3/日)</t>
    <phoneticPr fontId="2"/>
  </si>
  <si>
    <t>一日最大配水量(m3/日)</t>
    <phoneticPr fontId="2"/>
  </si>
  <si>
    <t>　うち簡易水道事業分(10m3)</t>
    <rPh sb="3" eb="5">
      <t>カンイ</t>
    </rPh>
    <rPh sb="5" eb="7">
      <t>スイドウ</t>
    </rPh>
    <rPh sb="7" eb="10">
      <t>ジギョウブン</t>
    </rPh>
    <phoneticPr fontId="2"/>
  </si>
  <si>
    <t>家庭用10m3当たり料金(口径13mm)</t>
    <rPh sb="13" eb="15">
      <t>コウケイ</t>
    </rPh>
    <phoneticPr fontId="2"/>
  </si>
  <si>
    <t>－</t>
  </si>
  <si>
    <t>年間総配水量(10m3)</t>
    <phoneticPr fontId="2"/>
  </si>
  <si>
    <t>年間総有収水量(10m3)</t>
    <phoneticPr fontId="2"/>
  </si>
  <si>
    <t>益子町</t>
    <rPh sb="0" eb="2">
      <t>マシコ</t>
    </rPh>
    <rPh sb="2" eb="3">
      <t>マチ</t>
    </rPh>
    <phoneticPr fontId="1"/>
  </si>
  <si>
    <t>市貝町</t>
    <rPh sb="0" eb="3">
      <t>イチカイマチ</t>
    </rPh>
    <phoneticPr fontId="1"/>
  </si>
  <si>
    <t>芳賀町</t>
    <rPh sb="0" eb="3">
      <t>ハガマチ</t>
    </rPh>
    <phoneticPr fontId="1"/>
  </si>
  <si>
    <t>益子町</t>
    <rPh sb="0" eb="3">
      <t>マシコマチ</t>
    </rPh>
    <phoneticPr fontId="2"/>
  </si>
  <si>
    <t>市貝町</t>
    <rPh sb="0" eb="3">
      <t>イチカイマチ</t>
    </rPh>
    <phoneticPr fontId="2"/>
  </si>
  <si>
    <t>芳賀町</t>
    <rPh sb="0" eb="3">
      <t>ハガマチ</t>
    </rPh>
    <phoneticPr fontId="2"/>
  </si>
  <si>
    <t>芳賀中部
上水道企業団</t>
    <phoneticPr fontId="2"/>
  </si>
  <si>
    <t>市町計</t>
    <rPh sb="0" eb="1">
      <t>シ</t>
    </rPh>
    <rPh sb="2" eb="3">
      <t>ケイ</t>
    </rPh>
    <phoneticPr fontId="2"/>
  </si>
  <si>
    <t xml:space="preserve"> 資本的支出計    (E)</t>
    <phoneticPr fontId="2"/>
  </si>
  <si>
    <t xml:space="preserve"> 3.他会計からの長期借入金返還額</t>
    <rPh sb="9" eb="11">
      <t>チョウキ</t>
    </rPh>
    <phoneticPr fontId="2"/>
  </si>
  <si>
    <t xml:space="preserve"> 4.資本金</t>
    <phoneticPr fontId="2"/>
  </si>
  <si>
    <t>市町計</t>
    <rPh sb="0" eb="2">
      <t>シチョウ</t>
    </rPh>
    <rPh sb="2" eb="3">
      <t>ケイ</t>
    </rPh>
    <phoneticPr fontId="2"/>
  </si>
  <si>
    <r>
      <t xml:space="preserve">    　 〃      </t>
    </r>
    <r>
      <rPr>
        <sz val="7"/>
        <color theme="1"/>
        <rFont val="ＭＳ 明朝"/>
        <family val="1"/>
        <charset val="128"/>
      </rPr>
      <t>有形固定資産</t>
    </r>
    <r>
      <rPr>
        <sz val="11"/>
        <color theme="1"/>
        <rFont val="ＭＳ 明朝"/>
        <family val="1"/>
        <charset val="128"/>
      </rPr>
      <t>（千円）</t>
    </r>
    <rPh sb="17" eb="19">
      <t>シサン</t>
    </rPh>
    <phoneticPr fontId="2"/>
  </si>
  <si>
    <t xml:space="preserve"> 資本的収入純計 A-{B+C} (D)</t>
    <rPh sb="6" eb="7">
      <t>ジュン</t>
    </rPh>
    <phoneticPr fontId="2"/>
  </si>
  <si>
    <t xml:space="preserve"> 資本的収入計    　     (A)</t>
    <rPh sb="6" eb="7">
      <t>ケイ</t>
    </rPh>
    <phoneticPr fontId="2"/>
  </si>
  <si>
    <t xml:space="preserve">  うち翌年度財源充当額  (B)</t>
    <phoneticPr fontId="2"/>
  </si>
  <si>
    <t xml:space="preserve">  うち前年度同意等債    (C)</t>
    <rPh sb="7" eb="9">
      <t>ドウイ</t>
    </rPh>
    <rPh sb="9" eb="10">
      <t>トウ</t>
    </rPh>
    <phoneticPr fontId="2"/>
  </si>
  <si>
    <t>前年度繰越利益剰余金</t>
  </si>
  <si>
    <t>前年度繰越欠損金    （△）</t>
  </si>
  <si>
    <t>当年度未処理欠損金   (△)</t>
  </si>
  <si>
    <t>　うち職員給与費</t>
    <rPh sb="3" eb="5">
      <t>ショクイン</t>
    </rPh>
    <rPh sb="5" eb="8">
      <t>キュウヨヒ</t>
    </rPh>
    <phoneticPr fontId="2"/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</si>
  <si>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2"/>
  </si>
  <si>
    <t xml:space="preserve"> 償 還 金対料金収入比率 （％）</t>
    <rPh sb="11" eb="12">
      <t>ヒ</t>
    </rPh>
    <phoneticPr fontId="2"/>
  </si>
  <si>
    <t xml:space="preserve"> 支払利息対料金収入比率 （％）</t>
    <rPh sb="10" eb="11">
      <t>ヒ</t>
    </rPh>
    <phoneticPr fontId="2"/>
  </si>
  <si>
    <t xml:space="preserve"> 減価償却対料金収入比率 （％）</t>
    <rPh sb="10" eb="11">
      <t>ヒ</t>
    </rPh>
    <phoneticPr fontId="2"/>
  </si>
  <si>
    <t xml:space="preserve"> (3)繰延運営権対価</t>
  </si>
  <si>
    <t xml:space="preserve"> (4)繰延運営権対価収益化累計額(△)</t>
    <rPh sb="4" eb="6">
      <t>クリノベ</t>
    </rPh>
    <rPh sb="6" eb="8">
      <t>ウンエイ</t>
    </rPh>
    <rPh sb="8" eb="9">
      <t>ケン</t>
    </rPh>
    <rPh sb="9" eb="11">
      <t>タイカ</t>
    </rPh>
    <rPh sb="11" eb="14">
      <t>シュウエキカ</t>
    </rPh>
    <rPh sb="14" eb="17">
      <t>ルイケイガク</t>
    </rPh>
    <phoneticPr fontId="2"/>
  </si>
  <si>
    <t xml:space="preserve"> (5運営権者更新投資</t>
  </si>
  <si>
    <t xml:space="preserve"> (6)運営権者更新投資収益化累計額(△)</t>
    <rPh sb="4" eb="6">
      <t>ウンエイ</t>
    </rPh>
    <rPh sb="6" eb="7">
      <t>ケン</t>
    </rPh>
    <rPh sb="7" eb="8">
      <t>シャ</t>
    </rPh>
    <rPh sb="8" eb="10">
      <t>コウシン</t>
    </rPh>
    <rPh sb="10" eb="12">
      <t>トウシ</t>
    </rPh>
    <rPh sb="12" eb="15">
      <t>シュウエキカ</t>
    </rPh>
    <rPh sb="15" eb="18">
      <t>ルイケイガク</t>
    </rPh>
    <phoneticPr fontId="2"/>
  </si>
  <si>
    <t>　ウ.報   酬</t>
    <rPh sb="3" eb="4">
      <t>ホウ</t>
    </rPh>
    <rPh sb="7" eb="8">
      <t>シュウ</t>
    </rPh>
    <phoneticPr fontId="2"/>
  </si>
  <si>
    <t>有</t>
  </si>
  <si>
    <t>無</t>
  </si>
  <si>
    <t/>
  </si>
  <si>
    <t>上水道事業損益計算書</t>
    <rPh sb="0" eb="3">
      <t>ジョウスイドウ</t>
    </rPh>
    <rPh sb="3" eb="5">
      <t>ジギョウ</t>
    </rPh>
    <rPh sb="5" eb="7">
      <t>ソンエキ</t>
    </rPh>
    <rPh sb="7" eb="10">
      <t>ケイサンショ</t>
    </rPh>
    <phoneticPr fontId="2"/>
  </si>
  <si>
    <t>上水道事業費用構成表</t>
    <rPh sb="0" eb="3">
      <t>ジョウスイドウ</t>
    </rPh>
    <rPh sb="3" eb="5">
      <t>ジギョウ</t>
    </rPh>
    <rPh sb="5" eb="7">
      <t>ヒヨウ</t>
    </rPh>
    <rPh sb="7" eb="9">
      <t>コウセイ</t>
    </rPh>
    <rPh sb="9" eb="10">
      <t>ヒョウ</t>
    </rPh>
    <phoneticPr fontId="2"/>
  </si>
  <si>
    <t>上水道事業資本的収支</t>
    <rPh sb="0" eb="3">
      <t>ジョウスイドウ</t>
    </rPh>
    <rPh sb="3" eb="5">
      <t>ジギョウ</t>
    </rPh>
    <rPh sb="5" eb="8">
      <t>シホンテキ</t>
    </rPh>
    <rPh sb="8" eb="10">
      <t>シュウシ</t>
    </rPh>
    <phoneticPr fontId="2"/>
  </si>
  <si>
    <t>上水道事業貸借対照表</t>
    <rPh sb="0" eb="3">
      <t>ジョウスイドウ</t>
    </rPh>
    <rPh sb="3" eb="5">
      <t>ジギョウ</t>
    </rPh>
    <rPh sb="5" eb="7">
      <t>タイシャク</t>
    </rPh>
    <rPh sb="7" eb="10">
      <t>タイショウヒョウ</t>
    </rPh>
    <phoneticPr fontId="2"/>
  </si>
  <si>
    <t>上水道事業経営分析</t>
    <rPh sb="0" eb="3">
      <t>ジョウスイドウ</t>
    </rPh>
    <rPh sb="3" eb="5">
      <t>ジギョウ</t>
    </rPh>
    <rPh sb="5" eb="7">
      <t>ケイエイ</t>
    </rPh>
    <rPh sb="7" eb="9">
      <t>ブンセキ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</si>
</sst>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;\-#,##0.0"/>
    <numFmt numFmtId="177" formatCode="0.0"/>
    <numFmt numFmtId="178" formatCode="#,##0.00;[Red]&quot;▲&quot;#,##0.00"/>
    <numFmt numFmtId="179" formatCode="#,##0;&quot;▲ &quot;#,##0"/>
    <numFmt numFmtId="180" formatCode="#,##0.0;[Red]&quot;▲&quot;#,##0.0"/>
    <numFmt numFmtId="181" formatCode="[$-411]ge\.m\.d;@"/>
    <numFmt numFmtId="182" formatCode="#,##0.00;&quot;▲ &quot;#,##0.00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7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4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/>
      <bottom style="dotted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thin">
        <color indexed="64"/>
      </left>
      <right/>
      <top/>
      <bottom style="dotted">
        <color indexed="8"/>
      </bottom>
      <diagonal/>
    </border>
    <border>
      <left style="double">
        <color indexed="64"/>
      </left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double">
        <color indexed="8"/>
      </left>
      <right style="medium">
        <color indexed="8"/>
      </right>
      <top/>
      <bottom style="dotted">
        <color indexed="8"/>
      </bottom>
      <diagonal/>
    </border>
    <border>
      <left style="medium">
        <color indexed="8"/>
      </left>
      <right style="double">
        <color indexed="8"/>
      </right>
      <top/>
      <bottom style="dotted">
        <color indexed="8"/>
      </bottom>
      <diagonal/>
    </border>
    <border>
      <left style="double">
        <color indexed="8"/>
      </left>
      <right style="double">
        <color indexed="8"/>
      </right>
      <top/>
      <bottom style="dotted">
        <color indexed="8"/>
      </bottom>
      <diagonal/>
    </border>
    <border>
      <left/>
      <right style="medium">
        <color indexed="8"/>
      </right>
      <top/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double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double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/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medium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medium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64"/>
      </left>
      <right/>
      <top style="medium">
        <color indexed="8"/>
      </top>
      <bottom style="dotted">
        <color indexed="8"/>
      </bottom>
      <diagonal/>
    </border>
    <border>
      <left style="double">
        <color indexed="64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dotted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dotted">
        <color indexed="8"/>
      </bottom>
      <diagonal/>
    </border>
    <border>
      <left/>
      <right style="medium">
        <color indexed="8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64"/>
      </left>
      <right/>
      <top style="dotted">
        <color indexed="8"/>
      </top>
      <bottom/>
      <diagonal/>
    </border>
    <border>
      <left style="double">
        <color indexed="64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double">
        <color indexed="8"/>
      </right>
      <top style="dotted">
        <color indexed="8"/>
      </top>
      <bottom/>
      <diagonal/>
    </border>
    <border>
      <left style="double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 style="double">
        <color indexed="8"/>
      </right>
      <top style="dotted">
        <color indexed="8"/>
      </top>
      <bottom/>
      <diagonal/>
    </border>
    <border>
      <left style="double">
        <color indexed="8"/>
      </left>
      <right style="double">
        <color indexed="8"/>
      </right>
      <top style="dotted">
        <color indexed="8"/>
      </top>
      <bottom/>
      <diagonal/>
    </border>
    <border>
      <left/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/>
      <top style="thin">
        <color indexed="8"/>
      </top>
      <bottom style="dotted">
        <color indexed="8"/>
      </bottom>
      <diagonal/>
    </border>
    <border>
      <left style="double">
        <color indexed="64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/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/>
      <top style="dotted">
        <color indexed="8"/>
      </top>
      <bottom style="medium">
        <color indexed="8"/>
      </bottom>
      <diagonal/>
    </border>
    <border>
      <left style="thin">
        <color indexed="64"/>
      </left>
      <right/>
      <top style="dotted">
        <color indexed="8"/>
      </top>
      <bottom style="medium">
        <color indexed="8"/>
      </bottom>
      <diagonal/>
    </border>
    <border>
      <left style="double">
        <color indexed="64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/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/>
      <top style="dotted">
        <color indexed="8"/>
      </top>
      <bottom style="dotted">
        <color indexed="8"/>
      </bottom>
      <diagonal/>
    </border>
    <border>
      <left style="double">
        <color indexed="64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/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dotted">
        <color indexed="8"/>
      </bottom>
      <diagonal/>
    </border>
    <border>
      <left style="thin">
        <color indexed="64"/>
      </left>
      <right style="double">
        <color indexed="8"/>
      </right>
      <top/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double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double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medium">
        <color indexed="8"/>
      </left>
      <right/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medium">
        <color indexed="8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medium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/>
      <top/>
      <bottom style="dashed">
        <color indexed="8"/>
      </bottom>
      <diagonal/>
    </border>
    <border>
      <left style="medium">
        <color indexed="8"/>
      </left>
      <right style="thin">
        <color indexed="8"/>
      </right>
      <top/>
      <bottom style="dashed">
        <color indexed="8"/>
      </bottom>
      <diagonal/>
    </border>
    <border>
      <left style="thin">
        <color indexed="8"/>
      </left>
      <right style="thin">
        <color indexed="8"/>
      </right>
      <top/>
      <bottom style="dashed">
        <color indexed="8"/>
      </bottom>
      <diagonal/>
    </border>
    <border>
      <left style="thin">
        <color indexed="8"/>
      </left>
      <right/>
      <top/>
      <bottom style="dashed">
        <color indexed="8"/>
      </bottom>
      <diagonal/>
    </border>
    <border>
      <left style="thin">
        <color indexed="64"/>
      </left>
      <right/>
      <top/>
      <bottom style="dashed">
        <color indexed="8"/>
      </bottom>
      <diagonal/>
    </border>
    <border>
      <left style="thin">
        <color indexed="8"/>
      </left>
      <right style="double">
        <color indexed="8"/>
      </right>
      <top/>
      <bottom style="dashed">
        <color indexed="8"/>
      </bottom>
      <diagonal/>
    </border>
    <border>
      <left style="double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/>
      <right style="medium">
        <color indexed="8"/>
      </right>
      <top/>
      <bottom style="dashed">
        <color indexed="8"/>
      </bottom>
      <diagonal/>
    </border>
    <border>
      <left/>
      <right/>
      <top/>
      <bottom style="dotted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thin">
        <color indexed="8"/>
      </left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dashed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/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ashed">
        <color indexed="8"/>
      </top>
      <bottom style="dotted">
        <color indexed="8"/>
      </bottom>
      <diagonal/>
    </border>
    <border>
      <left/>
      <right/>
      <top style="dashed">
        <color indexed="8"/>
      </top>
      <bottom style="dotted">
        <color indexed="8"/>
      </bottom>
      <diagonal/>
    </border>
    <border>
      <left style="thin">
        <color indexed="64"/>
      </left>
      <right/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ashed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dashed">
        <color indexed="8"/>
      </top>
      <bottom style="dotted">
        <color indexed="8"/>
      </bottom>
      <diagonal/>
    </border>
    <border>
      <left style="double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8"/>
      </top>
      <bottom style="dotted">
        <color indexed="8"/>
      </bottom>
      <diagonal/>
    </border>
    <border>
      <left style="medium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 style="thin">
        <color indexed="64"/>
      </left>
      <right style="double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double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dotted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8"/>
      </right>
      <top style="thin">
        <color indexed="8"/>
      </top>
      <bottom style="dotted">
        <color indexed="8"/>
      </bottom>
      <diagonal/>
    </border>
    <border>
      <left/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/>
      <top/>
      <bottom style="dashed">
        <color indexed="8"/>
      </bottom>
      <diagonal/>
    </border>
    <border>
      <left style="thin">
        <color indexed="8"/>
      </left>
      <right style="thin">
        <color indexed="64"/>
      </right>
      <top/>
      <bottom style="dashed">
        <color indexed="8"/>
      </bottom>
      <diagonal/>
    </border>
    <border>
      <left style="thin">
        <color indexed="64"/>
      </left>
      <right style="double">
        <color indexed="8"/>
      </right>
      <top/>
      <bottom style="dash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/>
      <bottom style="dotted">
        <color indexed="8"/>
      </bottom>
      <diagonal/>
    </border>
    <border>
      <left/>
      <right style="double">
        <color indexed="8"/>
      </right>
      <top/>
      <bottom style="dotted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ashed">
        <color indexed="8"/>
      </bottom>
      <diagonal/>
    </border>
    <border>
      <left style="thin">
        <color indexed="8"/>
      </left>
      <right/>
      <top style="thin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 style="dashed">
        <color indexed="8"/>
      </top>
      <bottom style="dotted">
        <color indexed="8"/>
      </bottom>
      <diagonal/>
    </border>
    <border>
      <left/>
      <right style="double">
        <color indexed="8"/>
      </right>
      <top style="dashed">
        <color indexed="8"/>
      </top>
      <bottom style="dotted">
        <color indexed="8"/>
      </bottom>
      <diagonal/>
    </border>
    <border>
      <left/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 style="double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/>
      <right style="double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64"/>
      </right>
      <top style="dotted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medium">
        <color indexed="8"/>
      </bottom>
      <diagonal/>
    </border>
    <border>
      <left/>
      <right style="thin">
        <color indexed="64"/>
      </right>
      <top style="dotted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 style="medium">
        <color indexed="8"/>
      </left>
      <right/>
      <top style="dotted">
        <color indexed="8"/>
      </top>
      <bottom style="thin">
        <color indexed="64"/>
      </bottom>
      <diagonal/>
    </border>
    <border>
      <left style="thin">
        <color indexed="8"/>
      </left>
      <right/>
      <top style="dotted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64"/>
      </left>
      <right/>
      <top style="dotted">
        <color indexed="8"/>
      </top>
      <bottom style="thin">
        <color indexed="64"/>
      </bottom>
      <diagonal/>
    </border>
    <border>
      <left style="thin">
        <color indexed="64"/>
      </left>
      <right style="double">
        <color indexed="8"/>
      </right>
      <top style="dotted">
        <color indexed="8"/>
      </top>
      <bottom style="thin">
        <color indexed="64"/>
      </bottom>
      <diagonal/>
    </border>
    <border>
      <left style="double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/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dashed">
        <color indexed="8"/>
      </bottom>
      <diagonal/>
    </border>
    <border>
      <left style="thin">
        <color indexed="64"/>
      </left>
      <right/>
      <top style="thin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ashed">
        <color indexed="8"/>
      </bottom>
      <diagonal/>
    </border>
    <border>
      <left style="double">
        <color indexed="64"/>
      </left>
      <right style="medium">
        <color indexed="8"/>
      </right>
      <top style="thin">
        <color indexed="8"/>
      </top>
      <bottom style="dashed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64"/>
      </right>
      <top/>
      <bottom style="dotted">
        <color indexed="8"/>
      </bottom>
      <diagonal/>
    </border>
    <border>
      <left style="double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tted">
        <color indexed="64"/>
      </bottom>
      <diagonal/>
    </border>
    <border>
      <left style="thin">
        <color indexed="8"/>
      </left>
      <right/>
      <top style="medium">
        <color indexed="8"/>
      </top>
      <bottom style="dotted">
        <color indexed="64"/>
      </bottom>
      <diagonal/>
    </border>
    <border>
      <left style="thin">
        <color indexed="64"/>
      </left>
      <right/>
      <top style="medium">
        <color indexed="8"/>
      </top>
      <bottom style="dotted">
        <color indexed="64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dotted">
        <color indexed="64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dotted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tted">
        <color indexed="64"/>
      </bottom>
      <diagonal/>
    </border>
    <border>
      <left/>
      <right style="medium">
        <color indexed="8"/>
      </right>
      <top style="medium">
        <color indexed="8"/>
      </top>
      <bottom style="dotted">
        <color indexed="64"/>
      </bottom>
      <diagonal/>
    </border>
    <border>
      <left style="medium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double">
        <color indexed="64"/>
      </right>
      <top style="dotted">
        <color indexed="8"/>
      </top>
      <bottom style="dotted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61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38" fontId="3" fillId="0" borderId="0" xfId="1" applyFont="1" applyFill="1"/>
    <xf numFmtId="0" fontId="6" fillId="0" borderId="0" xfId="0" applyFont="1" applyFill="1"/>
    <xf numFmtId="38" fontId="6" fillId="0" borderId="0" xfId="1" quotePrefix="1" applyFont="1" applyFill="1" applyAlignment="1">
      <alignment horizontal="right" vertical="top"/>
    </xf>
    <xf numFmtId="38" fontId="3" fillId="0" borderId="26" xfId="1" applyFont="1" applyFill="1" applyBorder="1"/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5" fillId="0" borderId="31" xfId="0" applyFont="1" applyFill="1" applyBorder="1" applyAlignment="1" applyProtection="1">
      <alignment horizontal="center" vertical="center"/>
      <protection locked="0"/>
    </xf>
    <xf numFmtId="0" fontId="7" fillId="0" borderId="32" xfId="0" applyFont="1" applyFill="1" applyBorder="1" applyAlignment="1" applyProtection="1">
      <alignment horizontal="center" vertical="center"/>
      <protection locked="0"/>
    </xf>
    <xf numFmtId="38" fontId="7" fillId="0" borderId="31" xfId="1" applyFont="1" applyFill="1" applyBorder="1" applyAlignment="1" applyProtection="1">
      <alignment horizontal="center" vertical="center"/>
      <protection locked="0"/>
    </xf>
    <xf numFmtId="38" fontId="7" fillId="0" borderId="33" xfId="1" applyFont="1" applyFill="1" applyBorder="1" applyAlignment="1" applyProtection="1">
      <alignment horizontal="center" vertical="center"/>
      <protection locked="0"/>
    </xf>
    <xf numFmtId="38" fontId="7" fillId="0" borderId="34" xfId="1" applyFont="1" applyFill="1" applyBorder="1" applyAlignment="1" applyProtection="1">
      <alignment horizontal="center" vertical="center"/>
      <protection locked="0"/>
    </xf>
    <xf numFmtId="38" fontId="7" fillId="0" borderId="15" xfId="1" applyFont="1" applyFill="1" applyBorder="1" applyAlignment="1" applyProtection="1">
      <alignment horizontal="center" vertical="center"/>
      <protection locked="0"/>
    </xf>
    <xf numFmtId="38" fontId="7" fillId="0" borderId="35" xfId="1" applyFont="1" applyFill="1" applyBorder="1" applyAlignment="1" applyProtection="1">
      <alignment horizontal="center" vertical="center"/>
      <protection locked="0"/>
    </xf>
    <xf numFmtId="38" fontId="7" fillId="0" borderId="36" xfId="1" applyFont="1" applyFill="1" applyBorder="1" applyAlignment="1" applyProtection="1">
      <alignment horizontal="center" vertical="center"/>
      <protection locked="0"/>
    </xf>
    <xf numFmtId="38" fontId="7" fillId="0" borderId="23" xfId="1" applyFont="1" applyFill="1" applyBorder="1" applyAlignment="1" applyProtection="1">
      <alignment horizontal="center" vertical="center"/>
      <protection locked="0"/>
    </xf>
    <xf numFmtId="38" fontId="7" fillId="0" borderId="37" xfId="1" applyFont="1" applyFill="1" applyBorder="1" applyAlignment="1" applyProtection="1">
      <alignment horizontal="center" vertical="center"/>
      <protection locked="0"/>
    </xf>
    <xf numFmtId="38" fontId="7" fillId="0" borderId="38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39" xfId="0" quotePrefix="1" applyFont="1" applyFill="1" applyBorder="1" applyAlignment="1" applyProtection="1">
      <alignment horizontal="center" vertical="center"/>
      <protection locked="0"/>
    </xf>
    <xf numFmtId="0" fontId="7" fillId="0" borderId="53" xfId="0" applyFont="1" applyFill="1" applyBorder="1" applyAlignment="1" applyProtection="1">
      <alignment vertical="center"/>
      <protection locked="0"/>
    </xf>
    <xf numFmtId="181" fontId="3" fillId="0" borderId="142" xfId="1" applyNumberFormat="1" applyFont="1" applyFill="1" applyBorder="1" applyAlignment="1" applyProtection="1">
      <alignment horizontal="center" vertical="center"/>
      <protection locked="0"/>
    </xf>
    <xf numFmtId="181" fontId="3" fillId="0" borderId="46" xfId="1" applyNumberFormat="1" applyFont="1" applyFill="1" applyBorder="1" applyAlignment="1" applyProtection="1">
      <alignment horizontal="center" vertical="center"/>
      <protection locked="0"/>
    </xf>
    <xf numFmtId="181" fontId="3" fillId="0" borderId="45" xfId="1" applyNumberFormat="1" applyFont="1" applyFill="1" applyBorder="1" applyAlignment="1" applyProtection="1">
      <alignment horizontal="center" vertical="center"/>
      <protection locked="0"/>
    </xf>
    <xf numFmtId="181" fontId="3" fillId="0" borderId="144" xfId="1" applyNumberFormat="1" applyFont="1" applyFill="1" applyBorder="1" applyAlignment="1" applyProtection="1">
      <alignment horizontal="center" vertical="center"/>
      <protection locked="0"/>
    </xf>
    <xf numFmtId="181" fontId="3" fillId="0" borderId="47" xfId="1" applyNumberFormat="1" applyFont="1" applyFill="1" applyBorder="1" applyAlignment="1" applyProtection="1">
      <alignment horizontal="center" vertical="center"/>
      <protection locked="0"/>
    </xf>
    <xf numFmtId="181" fontId="3" fillId="0" borderId="145" xfId="1" applyNumberFormat="1" applyFont="1" applyFill="1" applyBorder="1" applyAlignment="1" applyProtection="1">
      <alignment horizontal="center" vertical="center"/>
      <protection locked="0"/>
    </xf>
    <xf numFmtId="181" fontId="3" fillId="0" borderId="50" xfId="1" applyNumberFormat="1" applyFont="1" applyFill="1" applyBorder="1" applyAlignment="1" applyProtection="1">
      <alignment horizontal="center" vertical="center"/>
      <protection locked="0"/>
    </xf>
    <xf numFmtId="181" fontId="3" fillId="0" borderId="40" xfId="1" applyNumberFormat="1" applyFont="1" applyFill="1" applyBorder="1" applyAlignment="1" applyProtection="1">
      <alignment horizontal="center" vertical="center"/>
      <protection locked="0"/>
    </xf>
    <xf numFmtId="181" fontId="3" fillId="0" borderId="44" xfId="1" applyNumberFormat="1" applyFont="1" applyFill="1" applyBorder="1" applyAlignment="1" applyProtection="1">
      <alignment horizontal="center" vertical="center"/>
      <protection locked="0"/>
    </xf>
    <xf numFmtId="0" fontId="5" fillId="0" borderId="40" xfId="0" quotePrefix="1" applyFont="1" applyFill="1" applyBorder="1" applyAlignment="1" applyProtection="1">
      <alignment horizontal="center" vertical="center"/>
      <protection locked="0"/>
    </xf>
    <xf numFmtId="0" fontId="5" fillId="0" borderId="41" xfId="0" quotePrefix="1" applyFont="1" applyFill="1" applyBorder="1" applyAlignment="1" applyProtection="1">
      <alignment horizontal="center" vertical="center"/>
      <protection locked="0"/>
    </xf>
    <xf numFmtId="0" fontId="7" fillId="0" borderId="62" xfId="0" applyFont="1" applyFill="1" applyBorder="1" applyAlignment="1" applyProtection="1">
      <alignment vertical="center"/>
      <protection locked="0"/>
    </xf>
    <xf numFmtId="181" fontId="3" fillId="0" borderId="69" xfId="1" applyNumberFormat="1" applyFont="1" applyFill="1" applyBorder="1" applyAlignment="1" applyProtection="1">
      <alignment horizontal="center" vertical="center"/>
      <protection locked="0"/>
    </xf>
    <xf numFmtId="181" fontId="3" fillId="0" borderId="29" xfId="1" applyNumberFormat="1" applyFont="1" applyFill="1" applyBorder="1" applyAlignment="1" applyProtection="1">
      <alignment horizontal="center" vertical="center"/>
      <protection locked="0"/>
    </xf>
    <xf numFmtId="181" fontId="3" fillId="0" borderId="147" xfId="1" applyNumberFormat="1" applyFont="1" applyFill="1" applyBorder="1" applyAlignment="1" applyProtection="1">
      <alignment horizontal="center" vertical="center"/>
      <protection locked="0"/>
    </xf>
    <xf numFmtId="181" fontId="3" fillId="0" borderId="28" xfId="1" applyNumberFormat="1" applyFont="1" applyFill="1" applyBorder="1" applyAlignment="1" applyProtection="1">
      <alignment horizontal="center" vertical="center"/>
      <protection locked="0"/>
    </xf>
    <xf numFmtId="181" fontId="3" fillId="0" borderId="74" xfId="1" applyNumberFormat="1" applyFont="1" applyFill="1" applyBorder="1" applyAlignment="1" applyProtection="1">
      <alignment horizontal="center" vertical="center"/>
      <protection locked="0"/>
    </xf>
    <xf numFmtId="181" fontId="3" fillId="0" borderId="148" xfId="1" applyNumberFormat="1" applyFont="1" applyFill="1" applyBorder="1" applyAlignment="1" applyProtection="1">
      <alignment horizontal="center" vertical="center"/>
      <protection locked="0"/>
    </xf>
    <xf numFmtId="181" fontId="3" fillId="0" borderId="77" xfId="1" applyNumberFormat="1" applyFont="1" applyFill="1" applyBorder="1" applyAlignment="1" applyProtection="1">
      <alignment horizontal="center" vertical="center"/>
      <protection locked="0"/>
    </xf>
    <xf numFmtId="181" fontId="3" fillId="0" borderId="41" xfId="1" applyNumberFormat="1" applyFont="1" applyFill="1" applyBorder="1" applyAlignment="1" applyProtection="1">
      <alignment horizontal="center" vertical="center"/>
      <protection locked="0"/>
    </xf>
    <xf numFmtId="181" fontId="3" fillId="0" borderId="73" xfId="1" applyNumberFormat="1" applyFont="1" applyFill="1" applyBorder="1" applyAlignment="1" applyProtection="1">
      <alignment horizontal="center" vertical="center"/>
      <protection locked="0"/>
    </xf>
    <xf numFmtId="38" fontId="3" fillId="0" borderId="142" xfId="1" applyFont="1" applyFill="1" applyBorder="1" applyAlignment="1" applyProtection="1">
      <alignment horizontal="center" vertical="center"/>
      <protection locked="0"/>
    </xf>
    <xf numFmtId="38" fontId="3" fillId="0" borderId="143" xfId="1" applyFont="1" applyFill="1" applyBorder="1" applyAlignment="1" applyProtection="1">
      <alignment horizontal="center" vertical="center"/>
      <protection locked="0"/>
    </xf>
    <xf numFmtId="38" fontId="3" fillId="0" borderId="144" xfId="1" applyFont="1" applyFill="1" applyBorder="1" applyAlignment="1" applyProtection="1">
      <alignment horizontal="center" vertical="center"/>
      <protection locked="0"/>
    </xf>
    <xf numFmtId="38" fontId="3" fillId="0" borderId="46" xfId="1" applyFont="1" applyFill="1" applyBorder="1" applyAlignment="1" applyProtection="1">
      <alignment horizontal="center" vertical="center"/>
      <protection locked="0"/>
    </xf>
    <xf numFmtId="38" fontId="3" fillId="0" borderId="45" xfId="1" applyFont="1" applyFill="1" applyBorder="1" applyAlignment="1" applyProtection="1">
      <alignment horizontal="center" vertical="center"/>
      <protection locked="0"/>
    </xf>
    <xf numFmtId="38" fontId="3" fillId="0" borderId="47" xfId="1" applyFont="1" applyFill="1" applyBorder="1" applyAlignment="1" applyProtection="1">
      <alignment horizontal="center" vertical="center"/>
      <protection locked="0"/>
    </xf>
    <xf numFmtId="38" fontId="3" fillId="0" borderId="145" xfId="1" applyFont="1" applyFill="1" applyBorder="1" applyAlignment="1" applyProtection="1">
      <alignment horizontal="center" vertical="center"/>
      <protection locked="0"/>
    </xf>
    <xf numFmtId="38" fontId="3" fillId="0" borderId="50" xfId="1" applyFont="1" applyFill="1" applyBorder="1" applyAlignment="1" applyProtection="1">
      <alignment horizontal="center" vertical="center"/>
      <protection locked="0"/>
    </xf>
    <xf numFmtId="38" fontId="3" fillId="0" borderId="40" xfId="1" applyFont="1" applyFill="1" applyBorder="1" applyAlignment="1" applyProtection="1">
      <alignment horizontal="center" vertical="center"/>
      <protection locked="0"/>
    </xf>
    <xf numFmtId="38" fontId="3" fillId="0" borderId="44" xfId="1" applyFont="1" applyFill="1" applyBorder="1" applyAlignment="1" applyProtection="1">
      <alignment horizontal="center" vertical="center"/>
      <protection locked="0"/>
    </xf>
    <xf numFmtId="38" fontId="7" fillId="0" borderId="142" xfId="1" applyFont="1" applyFill="1" applyBorder="1" applyAlignment="1" applyProtection="1">
      <alignment vertical="center"/>
      <protection locked="0"/>
    </xf>
    <xf numFmtId="38" fontId="7" fillId="0" borderId="46" xfId="1" applyFont="1" applyFill="1" applyBorder="1" applyAlignment="1" applyProtection="1">
      <alignment vertical="center"/>
    </xf>
    <xf numFmtId="38" fontId="7" fillId="0" borderId="144" xfId="1" applyFont="1" applyFill="1" applyBorder="1" applyAlignment="1" applyProtection="1">
      <alignment vertical="center"/>
      <protection locked="0"/>
    </xf>
    <xf numFmtId="38" fontId="7" fillId="0" borderId="46" xfId="1" applyFont="1" applyFill="1" applyBorder="1" applyAlignment="1" applyProtection="1">
      <alignment vertical="center"/>
      <protection locked="0"/>
    </xf>
    <xf numFmtId="38" fontId="7" fillId="0" borderId="45" xfId="1" applyFont="1" applyFill="1" applyBorder="1" applyAlignment="1" applyProtection="1">
      <alignment vertical="center"/>
      <protection locked="0"/>
    </xf>
    <xf numFmtId="38" fontId="7" fillId="0" borderId="47" xfId="1" applyFont="1" applyFill="1" applyBorder="1" applyAlignment="1" applyProtection="1">
      <alignment vertical="center"/>
      <protection locked="0"/>
    </xf>
    <xf numFmtId="38" fontId="7" fillId="0" borderId="145" xfId="1" applyFont="1" applyFill="1" applyBorder="1" applyAlignment="1" applyProtection="1">
      <alignment vertical="center"/>
      <protection locked="0"/>
    </xf>
    <xf numFmtId="38" fontId="7" fillId="0" borderId="50" xfId="1" applyFont="1" applyFill="1" applyBorder="1" applyAlignment="1" applyProtection="1">
      <alignment vertical="center"/>
      <protection locked="0"/>
    </xf>
    <xf numFmtId="38" fontId="7" fillId="0" borderId="132" xfId="1" applyFont="1" applyFill="1" applyBorder="1" applyAlignment="1" applyProtection="1">
      <alignment vertical="center"/>
      <protection locked="0"/>
    </xf>
    <xf numFmtId="38" fontId="7" fillId="0" borderId="146" xfId="1" applyFont="1" applyFill="1" applyBorder="1" applyAlignment="1" applyProtection="1">
      <alignment vertical="center"/>
      <protection locked="0"/>
    </xf>
    <xf numFmtId="38" fontId="7" fillId="0" borderId="44" xfId="1" applyFont="1" applyFill="1" applyBorder="1" applyAlignment="1" applyProtection="1">
      <alignment vertical="center"/>
      <protection locked="0"/>
    </xf>
    <xf numFmtId="38" fontId="3" fillId="0" borderId="0" xfId="1" applyNumberFormat="1" applyFont="1" applyFill="1" applyAlignment="1">
      <alignment vertical="center"/>
    </xf>
    <xf numFmtId="38" fontId="3" fillId="0" borderId="0" xfId="0" applyNumberFormat="1" applyFont="1" applyFill="1" applyAlignment="1">
      <alignment vertical="center"/>
    </xf>
    <xf numFmtId="38" fontId="7" fillId="0" borderId="40" xfId="1" applyFont="1" applyFill="1" applyBorder="1" applyAlignment="1" applyProtection="1">
      <alignment vertical="center"/>
      <protection locked="0"/>
    </xf>
    <xf numFmtId="38" fontId="7" fillId="0" borderId="69" xfId="1" applyFont="1" applyFill="1" applyBorder="1" applyAlignment="1" applyProtection="1">
      <alignment vertical="center"/>
      <protection locked="0"/>
    </xf>
    <xf numFmtId="38" fontId="7" fillId="0" borderId="29" xfId="1" applyFont="1" applyFill="1" applyBorder="1" applyAlignment="1" applyProtection="1">
      <alignment vertical="center"/>
      <protection locked="0"/>
    </xf>
    <xf numFmtId="38" fontId="7" fillId="0" borderId="147" xfId="1" applyFont="1" applyFill="1" applyBorder="1" applyAlignment="1" applyProtection="1">
      <alignment vertical="center"/>
      <protection locked="0"/>
    </xf>
    <xf numFmtId="38" fontId="7" fillId="0" borderId="28" xfId="1" applyFont="1" applyFill="1" applyBorder="1" applyAlignment="1" applyProtection="1">
      <alignment vertical="center"/>
      <protection locked="0"/>
    </xf>
    <xf numFmtId="38" fontId="7" fillId="0" borderId="74" xfId="1" applyFont="1" applyFill="1" applyBorder="1" applyAlignment="1" applyProtection="1">
      <alignment vertical="center"/>
      <protection locked="0"/>
    </xf>
    <xf numFmtId="38" fontId="7" fillId="0" borderId="148" xfId="1" applyFont="1" applyFill="1" applyBorder="1" applyAlignment="1" applyProtection="1">
      <alignment vertical="center"/>
      <protection locked="0"/>
    </xf>
    <xf numFmtId="38" fontId="7" fillId="0" borderId="77" xfId="1" applyFont="1" applyFill="1" applyBorder="1" applyAlignment="1" applyProtection="1">
      <alignment vertical="center"/>
      <protection locked="0"/>
    </xf>
    <xf numFmtId="38" fontId="7" fillId="0" borderId="41" xfId="1" applyFont="1" applyFill="1" applyBorder="1" applyAlignment="1" applyProtection="1">
      <alignment vertical="center"/>
      <protection locked="0"/>
    </xf>
    <xf numFmtId="38" fontId="7" fillId="0" borderId="73" xfId="1" applyFont="1" applyFill="1" applyBorder="1" applyAlignment="1" applyProtection="1">
      <alignment vertical="center"/>
      <protection locked="0"/>
    </xf>
    <xf numFmtId="0" fontId="5" fillId="0" borderId="42" xfId="0" quotePrefix="1" applyFont="1" applyFill="1" applyBorder="1" applyAlignment="1" applyProtection="1">
      <alignment horizontal="center" vertical="center"/>
      <protection locked="0"/>
    </xf>
    <xf numFmtId="0" fontId="7" fillId="0" borderId="61" xfId="0" applyFont="1" applyFill="1" applyBorder="1" applyAlignment="1" applyProtection="1">
      <alignment vertical="center"/>
      <protection locked="0"/>
    </xf>
    <xf numFmtId="38" fontId="7" fillId="0" borderId="59" xfId="1" applyFont="1" applyFill="1" applyBorder="1" applyAlignment="1" applyProtection="1">
      <alignment vertical="center"/>
      <protection locked="0"/>
    </xf>
    <xf numFmtId="38" fontId="7" fillId="0" borderId="8" xfId="1" applyFont="1" applyFill="1" applyBorder="1" applyAlignment="1" applyProtection="1">
      <alignment vertical="center"/>
      <protection locked="0"/>
    </xf>
    <xf numFmtId="38" fontId="7" fillId="0" borderId="149" xfId="1" applyFont="1" applyFill="1" applyBorder="1" applyAlignment="1" applyProtection="1">
      <alignment vertical="center"/>
      <protection locked="0"/>
    </xf>
    <xf numFmtId="38" fontId="7" fillId="0" borderId="7" xfId="1" applyFont="1" applyFill="1" applyBorder="1" applyAlignment="1" applyProtection="1">
      <alignment vertical="center"/>
      <protection locked="0"/>
    </xf>
    <xf numFmtId="38" fontId="7" fillId="0" borderId="150" xfId="1" applyFont="1" applyFill="1" applyBorder="1" applyAlignment="1" applyProtection="1">
      <alignment vertical="center"/>
      <protection locked="0"/>
    </xf>
    <xf numFmtId="38" fontId="7" fillId="0" borderId="151" xfId="1" applyFont="1" applyFill="1" applyBorder="1" applyAlignment="1" applyProtection="1">
      <alignment vertical="center"/>
      <protection locked="0"/>
    </xf>
    <xf numFmtId="38" fontId="7" fillId="0" borderId="22" xfId="1" applyFont="1" applyFill="1" applyBorder="1" applyAlignment="1" applyProtection="1">
      <alignment vertical="center"/>
      <protection locked="0"/>
    </xf>
    <xf numFmtId="38" fontId="7" fillId="0" borderId="56" xfId="1" applyFont="1" applyFill="1" applyBorder="1" applyAlignment="1" applyProtection="1">
      <alignment vertical="center"/>
      <protection locked="0"/>
    </xf>
    <xf numFmtId="38" fontId="7" fillId="0" borderId="152" xfId="1" applyFont="1" applyFill="1" applyBorder="1" applyAlignment="1" applyProtection="1">
      <alignment vertical="center"/>
      <protection locked="0"/>
    </xf>
    <xf numFmtId="38" fontId="7" fillId="0" borderId="144" xfId="1" applyFont="1" applyFill="1" applyBorder="1" applyAlignment="1" applyProtection="1">
      <alignment vertical="center"/>
    </xf>
    <xf numFmtId="38" fontId="7" fillId="0" borderId="40" xfId="1" applyFont="1" applyFill="1" applyBorder="1" applyAlignment="1" applyProtection="1">
      <alignment vertical="center"/>
    </xf>
    <xf numFmtId="38" fontId="7" fillId="0" borderId="45" xfId="1" applyFont="1" applyFill="1" applyBorder="1" applyAlignment="1" applyProtection="1">
      <alignment vertical="center"/>
    </xf>
    <xf numFmtId="38" fontId="7" fillId="0" borderId="44" xfId="1" applyFont="1" applyFill="1" applyBorder="1" applyAlignment="1" applyProtection="1">
      <alignment vertical="center"/>
    </xf>
    <xf numFmtId="38" fontId="7" fillId="0" borderId="47" xfId="1" applyFont="1" applyFill="1" applyBorder="1" applyAlignment="1" applyProtection="1">
      <alignment vertical="center"/>
    </xf>
    <xf numFmtId="38" fontId="7" fillId="0" borderId="145" xfId="1" applyFont="1" applyFill="1" applyBorder="1" applyAlignment="1" applyProtection="1">
      <alignment vertical="center"/>
    </xf>
    <xf numFmtId="38" fontId="7" fillId="0" borderId="50" xfId="1" applyFont="1" applyFill="1" applyBorder="1" applyAlignment="1" applyProtection="1">
      <alignment vertical="center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38" fontId="7" fillId="0" borderId="142" xfId="1" applyFont="1" applyFill="1" applyBorder="1" applyAlignment="1" applyProtection="1">
      <alignment vertical="center"/>
    </xf>
    <xf numFmtId="0" fontId="5" fillId="0" borderId="41" xfId="0" applyFont="1" applyFill="1" applyBorder="1" applyAlignment="1" applyProtection="1">
      <alignment horizontal="center" vertical="center"/>
      <protection locked="0"/>
    </xf>
    <xf numFmtId="38" fontId="7" fillId="0" borderId="69" xfId="1" applyFont="1" applyFill="1" applyBorder="1" applyAlignment="1" applyProtection="1">
      <alignment vertical="center"/>
    </xf>
    <xf numFmtId="38" fontId="7" fillId="0" borderId="29" xfId="1" applyFont="1" applyFill="1" applyBorder="1" applyAlignment="1" applyProtection="1">
      <alignment vertical="center"/>
    </xf>
    <xf numFmtId="38" fontId="7" fillId="0" borderId="147" xfId="1" applyFont="1" applyFill="1" applyBorder="1" applyAlignment="1" applyProtection="1">
      <alignment vertical="center"/>
    </xf>
    <xf numFmtId="38" fontId="7" fillId="0" borderId="28" xfId="1" applyFont="1" applyFill="1" applyBorder="1" applyAlignment="1" applyProtection="1">
      <alignment vertical="center"/>
    </xf>
    <xf numFmtId="38" fontId="7" fillId="0" borderId="74" xfId="1" applyFont="1" applyFill="1" applyBorder="1" applyAlignment="1" applyProtection="1">
      <alignment vertical="center"/>
    </xf>
    <xf numFmtId="38" fontId="7" fillId="0" borderId="148" xfId="1" applyFont="1" applyFill="1" applyBorder="1" applyAlignment="1" applyProtection="1">
      <alignment vertical="center"/>
    </xf>
    <xf numFmtId="38" fontId="7" fillId="0" borderId="77" xfId="1" applyFont="1" applyFill="1" applyBorder="1" applyAlignment="1" applyProtection="1">
      <alignment vertical="center"/>
    </xf>
    <xf numFmtId="38" fontId="7" fillId="0" borderId="41" xfId="1" applyFont="1" applyFill="1" applyBorder="1" applyAlignment="1" applyProtection="1">
      <alignment vertical="center"/>
    </xf>
    <xf numFmtId="38" fontId="7" fillId="0" borderId="73" xfId="1" applyFont="1" applyFill="1" applyBorder="1" applyAlignment="1" applyProtection="1">
      <alignment vertical="center"/>
    </xf>
    <xf numFmtId="40" fontId="7" fillId="0" borderId="142" xfId="1" applyNumberFormat="1" applyFont="1" applyFill="1" applyBorder="1" applyAlignment="1" applyProtection="1">
      <alignment vertical="center"/>
      <protection locked="0"/>
    </xf>
    <xf numFmtId="40" fontId="7" fillId="0" borderId="46" xfId="1" applyNumberFormat="1" applyFont="1" applyFill="1" applyBorder="1" applyAlignment="1" applyProtection="1">
      <alignment vertical="center"/>
      <protection locked="0"/>
    </xf>
    <xf numFmtId="40" fontId="7" fillId="0" borderId="144" xfId="1" applyNumberFormat="1" applyFont="1" applyFill="1" applyBorder="1" applyAlignment="1" applyProtection="1">
      <alignment vertical="center"/>
      <protection locked="0"/>
    </xf>
    <xf numFmtId="40" fontId="7" fillId="0" borderId="45" xfId="1" applyNumberFormat="1" applyFont="1" applyFill="1" applyBorder="1" applyAlignment="1" applyProtection="1">
      <alignment vertical="center"/>
      <protection locked="0"/>
    </xf>
    <xf numFmtId="40" fontId="7" fillId="0" borderId="47" xfId="1" applyNumberFormat="1" applyFont="1" applyFill="1" applyBorder="1" applyAlignment="1" applyProtection="1">
      <alignment vertical="center"/>
      <protection locked="0"/>
    </xf>
    <xf numFmtId="40" fontId="7" fillId="0" borderId="145" xfId="1" applyNumberFormat="1" applyFont="1" applyFill="1" applyBorder="1" applyAlignment="1" applyProtection="1">
      <alignment vertical="center"/>
      <protection locked="0"/>
    </xf>
    <xf numFmtId="40" fontId="7" fillId="0" borderId="50" xfId="1" applyNumberFormat="1" applyFont="1" applyFill="1" applyBorder="1" applyAlignment="1" applyProtection="1">
      <alignment vertical="center"/>
      <protection locked="0"/>
    </xf>
    <xf numFmtId="40" fontId="7" fillId="0" borderId="40" xfId="1" applyNumberFormat="1" applyFont="1" applyFill="1" applyBorder="1" applyAlignment="1" applyProtection="1">
      <alignment vertical="center"/>
      <protection locked="0"/>
    </xf>
    <xf numFmtId="40" fontId="7" fillId="0" borderId="44" xfId="1" applyNumberFormat="1" applyFont="1" applyFill="1" applyBorder="1" applyAlignment="1" applyProtection="1">
      <alignment vertical="center"/>
      <protection locked="0"/>
    </xf>
    <xf numFmtId="40" fontId="3" fillId="0" borderId="0" xfId="1" applyNumberFormat="1" applyFont="1" applyFill="1" applyAlignment="1">
      <alignment vertical="center"/>
    </xf>
    <xf numFmtId="38" fontId="7" fillId="0" borderId="142" xfId="1" applyNumberFormat="1" applyFont="1" applyFill="1" applyBorder="1" applyAlignment="1" applyProtection="1">
      <alignment vertical="center"/>
      <protection locked="0"/>
    </xf>
    <xf numFmtId="38" fontId="7" fillId="0" borderId="46" xfId="1" applyNumberFormat="1" applyFont="1" applyFill="1" applyBorder="1" applyAlignment="1" applyProtection="1">
      <alignment vertical="center"/>
      <protection locked="0"/>
    </xf>
    <xf numFmtId="38" fontId="7" fillId="0" borderId="144" xfId="1" applyNumberFormat="1" applyFont="1" applyFill="1" applyBorder="1" applyAlignment="1" applyProtection="1">
      <alignment vertical="center"/>
      <protection locked="0"/>
    </xf>
    <xf numFmtId="38" fontId="7" fillId="0" borderId="45" xfId="1" applyNumberFormat="1" applyFont="1" applyFill="1" applyBorder="1" applyAlignment="1" applyProtection="1">
      <alignment vertical="center"/>
      <protection locked="0"/>
    </xf>
    <xf numFmtId="38" fontId="7" fillId="0" borderId="47" xfId="1" applyNumberFormat="1" applyFont="1" applyFill="1" applyBorder="1" applyAlignment="1" applyProtection="1">
      <alignment vertical="center"/>
      <protection locked="0"/>
    </xf>
    <xf numFmtId="38" fontId="7" fillId="0" borderId="145" xfId="1" applyNumberFormat="1" applyFont="1" applyFill="1" applyBorder="1" applyAlignment="1" applyProtection="1">
      <alignment vertical="center"/>
      <protection locked="0"/>
    </xf>
    <xf numFmtId="38" fontId="7" fillId="0" borderId="50" xfId="1" applyNumberFormat="1" applyFont="1" applyFill="1" applyBorder="1" applyAlignment="1" applyProtection="1">
      <alignment vertical="center"/>
      <protection locked="0"/>
    </xf>
    <xf numFmtId="38" fontId="7" fillId="0" borderId="40" xfId="1" applyNumberFormat="1" applyFont="1" applyFill="1" applyBorder="1" applyAlignment="1" applyProtection="1">
      <alignment vertical="center"/>
      <protection locked="0"/>
    </xf>
    <xf numFmtId="38" fontId="7" fillId="0" borderId="44" xfId="1" applyNumberFormat="1" applyFont="1" applyFill="1" applyBorder="1" applyAlignment="1" applyProtection="1">
      <alignment vertical="center"/>
      <protection locked="0"/>
    </xf>
    <xf numFmtId="0" fontId="7" fillId="0" borderId="90" xfId="0" applyFont="1" applyFill="1" applyBorder="1" applyAlignment="1" applyProtection="1">
      <alignment vertical="center"/>
      <protection locked="0"/>
    </xf>
    <xf numFmtId="38" fontId="7" fillId="0" borderId="153" xfId="1" applyNumberFormat="1" applyFont="1" applyFill="1" applyBorder="1" applyAlignment="1" applyProtection="1">
      <alignment vertical="center"/>
      <protection locked="0"/>
    </xf>
    <xf numFmtId="38" fontId="7" fillId="0" borderId="84" xfId="1" applyNumberFormat="1" applyFont="1" applyFill="1" applyBorder="1" applyAlignment="1" applyProtection="1">
      <alignment vertical="center"/>
      <protection locked="0"/>
    </xf>
    <xf numFmtId="38" fontId="7" fillId="0" borderId="154" xfId="1" applyNumberFormat="1" applyFont="1" applyFill="1" applyBorder="1" applyAlignment="1" applyProtection="1">
      <alignment vertical="center"/>
      <protection locked="0"/>
    </xf>
    <xf numFmtId="38" fontId="7" fillId="0" borderId="83" xfId="1" applyNumberFormat="1" applyFont="1" applyFill="1" applyBorder="1" applyAlignment="1" applyProtection="1">
      <alignment vertical="center"/>
      <protection locked="0"/>
    </xf>
    <xf numFmtId="38" fontId="7" fillId="0" borderId="85" xfId="1" applyNumberFormat="1" applyFont="1" applyFill="1" applyBorder="1" applyAlignment="1" applyProtection="1">
      <alignment vertical="center"/>
      <protection locked="0"/>
    </xf>
    <xf numFmtId="38" fontId="7" fillId="0" borderId="155" xfId="1" applyNumberFormat="1" applyFont="1" applyFill="1" applyBorder="1" applyAlignment="1" applyProtection="1">
      <alignment vertical="center"/>
      <protection locked="0"/>
    </xf>
    <xf numFmtId="38" fontId="7" fillId="0" borderId="27" xfId="1" applyNumberFormat="1" applyFont="1" applyFill="1" applyBorder="1" applyAlignment="1" applyProtection="1">
      <alignment vertical="center"/>
      <protection locked="0"/>
    </xf>
    <xf numFmtId="38" fontId="7" fillId="0" borderId="42" xfId="1" applyNumberFormat="1" applyFont="1" applyFill="1" applyBorder="1" applyAlignment="1" applyProtection="1">
      <alignment vertical="center"/>
      <protection locked="0"/>
    </xf>
    <xf numFmtId="38" fontId="7" fillId="0" borderId="130" xfId="1" applyNumberFormat="1" applyFont="1" applyFill="1" applyBorder="1" applyAlignment="1" applyProtection="1">
      <alignment vertical="center"/>
      <protection locked="0"/>
    </xf>
    <xf numFmtId="0" fontId="7" fillId="0" borderId="129" xfId="0" applyFont="1" applyFill="1" applyBorder="1" applyAlignment="1" applyProtection="1">
      <alignment vertical="center" shrinkToFit="1"/>
      <protection locked="0"/>
    </xf>
    <xf numFmtId="38" fontId="7" fillId="0" borderId="156" xfId="1" applyNumberFormat="1" applyFont="1" applyFill="1" applyBorder="1" applyAlignment="1" applyProtection="1">
      <alignment vertical="center"/>
      <protection locked="0"/>
    </xf>
    <xf numFmtId="38" fontId="7" fillId="0" borderId="122" xfId="1" applyNumberFormat="1" applyFont="1" applyFill="1" applyBorder="1" applyAlignment="1" applyProtection="1">
      <alignment vertical="center"/>
      <protection locked="0"/>
    </xf>
    <xf numFmtId="38" fontId="7" fillId="0" borderId="157" xfId="1" applyNumberFormat="1" applyFont="1" applyFill="1" applyBorder="1" applyAlignment="1" applyProtection="1">
      <alignment vertical="center"/>
      <protection locked="0"/>
    </xf>
    <xf numFmtId="38" fontId="7" fillId="0" borderId="121" xfId="1" applyNumberFormat="1" applyFont="1" applyFill="1" applyBorder="1" applyAlignment="1" applyProtection="1">
      <alignment vertical="center"/>
      <protection locked="0"/>
    </xf>
    <xf numFmtId="38" fontId="7" fillId="0" borderId="123" xfId="1" applyNumberFormat="1" applyFont="1" applyFill="1" applyBorder="1" applyAlignment="1" applyProtection="1">
      <alignment vertical="center"/>
      <protection locked="0"/>
    </xf>
    <xf numFmtId="38" fontId="7" fillId="0" borderId="158" xfId="1" applyNumberFormat="1" applyFont="1" applyFill="1" applyBorder="1" applyAlignment="1" applyProtection="1">
      <alignment vertical="center"/>
      <protection locked="0"/>
    </xf>
    <xf numFmtId="38" fontId="7" fillId="0" borderId="126" xfId="1" applyNumberFormat="1" applyFont="1" applyFill="1" applyBorder="1" applyAlignment="1" applyProtection="1">
      <alignment vertical="center"/>
      <protection locked="0"/>
    </xf>
    <xf numFmtId="38" fontId="7" fillId="0" borderId="120" xfId="1" applyNumberFormat="1" applyFont="1" applyFill="1" applyBorder="1" applyAlignment="1" applyProtection="1">
      <alignment vertical="center"/>
      <protection locked="0"/>
    </xf>
    <xf numFmtId="38" fontId="7" fillId="0" borderId="119" xfId="1" applyNumberFormat="1" applyFont="1" applyFill="1" applyBorder="1" applyAlignment="1" applyProtection="1">
      <alignment vertical="center"/>
      <protection locked="0"/>
    </xf>
    <xf numFmtId="0" fontId="7" fillId="0" borderId="53" xfId="0" applyFont="1" applyFill="1" applyBorder="1" applyAlignment="1" applyProtection="1">
      <alignment vertical="center" shrinkToFit="1"/>
      <protection locked="0"/>
    </xf>
    <xf numFmtId="38" fontId="7" fillId="0" borderId="145" xfId="1" applyFont="1" applyFill="1" applyBorder="1" applyAlignment="1" applyProtection="1">
      <alignment vertical="center" shrinkToFit="1"/>
      <protection locked="0"/>
    </xf>
    <xf numFmtId="0" fontId="7" fillId="0" borderId="62" xfId="0" applyFont="1" applyFill="1" applyBorder="1" applyAlignment="1" applyProtection="1">
      <alignment vertical="center" shrinkToFit="1"/>
      <protection locked="0"/>
    </xf>
    <xf numFmtId="181" fontId="3" fillId="0" borderId="69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29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147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28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74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148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77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73" xfId="1" applyNumberFormat="1" applyFont="1" applyFill="1" applyBorder="1" applyAlignment="1" applyProtection="1">
      <alignment horizontal="center" vertical="center" shrinkToFit="1"/>
      <protection locked="0"/>
    </xf>
    <xf numFmtId="0" fontId="5" fillId="0" borderId="68" xfId="0" quotePrefix="1" applyFont="1" applyFill="1" applyBorder="1" applyAlignment="1" applyProtection="1">
      <alignment horizontal="center" vertical="center"/>
      <protection locked="0"/>
    </xf>
    <xf numFmtId="0" fontId="7" fillId="0" borderId="97" xfId="0" applyFont="1" applyFill="1" applyBorder="1" applyAlignment="1" applyProtection="1">
      <alignment vertical="center"/>
      <protection locked="0"/>
    </xf>
    <xf numFmtId="38" fontId="7" fillId="0" borderId="160" xfId="1" applyNumberFormat="1" applyFont="1" applyFill="1" applyBorder="1" applyAlignment="1" applyProtection="1">
      <alignment vertical="center"/>
      <protection locked="0"/>
    </xf>
    <xf numFmtId="38" fontId="7" fillId="0" borderId="80" xfId="1" applyNumberFormat="1" applyFont="1" applyFill="1" applyBorder="1" applyAlignment="1" applyProtection="1">
      <alignment vertical="center"/>
      <protection locked="0"/>
    </xf>
    <xf numFmtId="38" fontId="7" fillId="0" borderId="79" xfId="1" applyNumberFormat="1" applyFont="1" applyFill="1" applyBorder="1" applyAlignment="1" applyProtection="1">
      <alignment vertical="center"/>
      <protection locked="0"/>
    </xf>
    <xf numFmtId="38" fontId="7" fillId="0" borderId="92" xfId="1" applyNumberFormat="1" applyFont="1" applyFill="1" applyBorder="1" applyAlignment="1" applyProtection="1">
      <alignment vertical="center"/>
      <protection locked="0"/>
    </xf>
    <xf numFmtId="38" fontId="7" fillId="0" borderId="161" xfId="1" applyNumberFormat="1" applyFont="1" applyFill="1" applyBorder="1" applyAlignment="1" applyProtection="1">
      <alignment vertical="center"/>
      <protection locked="0"/>
    </xf>
    <xf numFmtId="38" fontId="7" fillId="0" borderId="94" xfId="1" applyNumberFormat="1" applyFont="1" applyFill="1" applyBorder="1" applyAlignment="1" applyProtection="1">
      <alignment vertical="center"/>
      <protection locked="0"/>
    </xf>
    <xf numFmtId="38" fontId="7" fillId="0" borderId="39" xfId="1" applyNumberFormat="1" applyFont="1" applyFill="1" applyBorder="1" applyAlignment="1" applyProtection="1">
      <alignment vertical="center"/>
      <protection locked="0"/>
    </xf>
    <xf numFmtId="38" fontId="7" fillId="0" borderId="91" xfId="1" applyNumberFormat="1" applyFont="1" applyFill="1" applyBorder="1" applyAlignment="1" applyProtection="1">
      <alignment vertical="center"/>
      <protection locked="0"/>
    </xf>
    <xf numFmtId="38" fontId="3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49" fontId="7" fillId="0" borderId="0" xfId="0" applyNumberFormat="1" applyFont="1" applyFill="1"/>
    <xf numFmtId="0" fontId="7" fillId="0" borderId="0" xfId="0" applyFont="1" applyFill="1"/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vertical="top"/>
    </xf>
    <xf numFmtId="49" fontId="5" fillId="0" borderId="0" xfId="0" applyNumberFormat="1" applyFont="1" applyFill="1" applyAlignment="1">
      <alignment vertical="center"/>
    </xf>
    <xf numFmtId="0" fontId="7" fillId="0" borderId="38" xfId="0" applyFont="1" applyFill="1" applyBorder="1" applyAlignment="1" applyProtection="1">
      <alignment horizontal="center" vertical="center"/>
      <protection locked="0"/>
    </xf>
    <xf numFmtId="0" fontId="7" fillId="0" borderId="37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7" fillId="0" borderId="33" xfId="0" applyFont="1" applyFill="1" applyBorder="1" applyAlignment="1" applyProtection="1">
      <alignment horizontal="center" vertical="center"/>
      <protection locked="0"/>
    </xf>
    <xf numFmtId="0" fontId="7" fillId="0" borderId="35" xfId="0" applyFont="1" applyFill="1" applyBorder="1" applyAlignment="1" applyProtection="1">
      <alignment horizontal="center" vertical="center"/>
      <protection locked="0"/>
    </xf>
    <xf numFmtId="0" fontId="7" fillId="0" borderId="70" xfId="0" applyFont="1" applyFill="1" applyBorder="1" applyAlignment="1" applyProtection="1">
      <alignment horizontal="center" vertical="center"/>
      <protection locked="0"/>
    </xf>
    <xf numFmtId="0" fontId="7" fillId="0" borderId="71" xfId="0" applyFont="1" applyFill="1" applyBorder="1" applyAlignment="1" applyProtection="1">
      <alignment horizontal="center" vertical="center"/>
      <protection locked="0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0" borderId="72" xfId="0" applyFont="1" applyFill="1" applyBorder="1" applyAlignment="1" applyProtection="1">
      <alignment horizontal="center" vertical="center"/>
      <protection locked="0"/>
    </xf>
    <xf numFmtId="0" fontId="7" fillId="0" borderId="64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7" fillId="0" borderId="44" xfId="0" applyFont="1" applyFill="1" applyBorder="1" applyAlignment="1" applyProtection="1">
      <alignment vertical="center"/>
      <protection locked="0"/>
    </xf>
    <xf numFmtId="176" fontId="7" fillId="0" borderId="40" xfId="0" applyNumberFormat="1" applyFont="1" applyFill="1" applyBorder="1" applyAlignment="1" applyProtection="1">
      <alignment vertical="center"/>
      <protection locked="0"/>
    </xf>
    <xf numFmtId="176" fontId="7" fillId="0" borderId="45" xfId="0" applyNumberFormat="1" applyFont="1" applyFill="1" applyBorder="1" applyAlignment="1" applyProtection="1">
      <alignment vertical="center"/>
      <protection locked="0"/>
    </xf>
    <xf numFmtId="176" fontId="7" fillId="0" borderId="46" xfId="0" applyNumberFormat="1" applyFont="1" applyFill="1" applyBorder="1" applyAlignment="1" applyProtection="1">
      <alignment vertical="center"/>
      <protection locked="0"/>
    </xf>
    <xf numFmtId="176" fontId="7" fillId="0" borderId="47" xfId="0" applyNumberFormat="1" applyFont="1" applyFill="1" applyBorder="1" applyAlignment="1" applyProtection="1">
      <alignment vertical="center"/>
      <protection locked="0"/>
    </xf>
    <xf numFmtId="176" fontId="7" fillId="0" borderId="48" xfId="0" applyNumberFormat="1" applyFont="1" applyFill="1" applyBorder="1" applyAlignment="1" applyProtection="1">
      <alignment vertical="center"/>
      <protection locked="0"/>
    </xf>
    <xf numFmtId="176" fontId="7" fillId="0" borderId="49" xfId="0" applyNumberFormat="1" applyFont="1" applyFill="1" applyBorder="1" applyAlignment="1" applyProtection="1">
      <alignment vertical="center"/>
      <protection locked="0"/>
    </xf>
    <xf numFmtId="176" fontId="7" fillId="0" borderId="50" xfId="0" applyNumberFormat="1" applyFont="1" applyFill="1" applyBorder="1" applyAlignment="1" applyProtection="1">
      <alignment vertical="center"/>
      <protection locked="0"/>
    </xf>
    <xf numFmtId="176" fontId="7" fillId="0" borderId="51" xfId="0" applyNumberFormat="1" applyFont="1" applyFill="1" applyBorder="1" applyAlignment="1" applyProtection="1">
      <alignment vertical="center"/>
      <protection locked="0"/>
    </xf>
    <xf numFmtId="176" fontId="7" fillId="0" borderId="52" xfId="0" applyNumberFormat="1" applyFont="1" applyFill="1" applyBorder="1" applyAlignment="1" applyProtection="1">
      <alignment vertical="center"/>
      <protection locked="0"/>
    </xf>
    <xf numFmtId="176" fontId="7" fillId="0" borderId="53" xfId="0" applyNumberFormat="1" applyFont="1" applyFill="1" applyBorder="1" applyAlignment="1" applyProtection="1">
      <alignment vertical="center"/>
      <protection locked="0"/>
    </xf>
    <xf numFmtId="0" fontId="7" fillId="0" borderId="73" xfId="0" applyFont="1" applyFill="1" applyBorder="1" applyAlignment="1" applyProtection="1">
      <alignment vertical="center"/>
      <protection locked="0"/>
    </xf>
    <xf numFmtId="176" fontId="7" fillId="0" borderId="41" xfId="0" applyNumberFormat="1" applyFont="1" applyFill="1" applyBorder="1" applyAlignment="1" applyProtection="1">
      <alignment vertical="center"/>
      <protection locked="0"/>
    </xf>
    <xf numFmtId="176" fontId="7" fillId="0" borderId="28" xfId="0" applyNumberFormat="1" applyFont="1" applyFill="1" applyBorder="1" applyAlignment="1" applyProtection="1">
      <alignment vertical="center"/>
      <protection locked="0"/>
    </xf>
    <xf numFmtId="176" fontId="7" fillId="0" borderId="29" xfId="0" applyNumberFormat="1" applyFont="1" applyFill="1" applyBorder="1" applyAlignment="1" applyProtection="1">
      <alignment vertical="center"/>
      <protection locked="0"/>
    </xf>
    <xf numFmtId="176" fontId="7" fillId="0" borderId="74" xfId="0" applyNumberFormat="1" applyFont="1" applyFill="1" applyBorder="1" applyAlignment="1" applyProtection="1">
      <alignment vertical="center"/>
      <protection locked="0"/>
    </xf>
    <xf numFmtId="176" fontId="7" fillId="0" borderId="75" xfId="0" applyNumberFormat="1" applyFont="1" applyFill="1" applyBorder="1" applyAlignment="1" applyProtection="1">
      <alignment vertical="center"/>
      <protection locked="0"/>
    </xf>
    <xf numFmtId="176" fontId="7" fillId="0" borderId="76" xfId="0" applyNumberFormat="1" applyFont="1" applyFill="1" applyBorder="1" applyAlignment="1" applyProtection="1">
      <alignment vertical="center"/>
      <protection locked="0"/>
    </xf>
    <xf numFmtId="176" fontId="7" fillId="0" borderId="77" xfId="0" applyNumberFormat="1" applyFont="1" applyFill="1" applyBorder="1" applyAlignment="1" applyProtection="1">
      <alignment vertical="center"/>
      <protection locked="0"/>
    </xf>
    <xf numFmtId="176" fontId="7" fillId="0" borderId="78" xfId="0" applyNumberFormat="1" applyFont="1" applyFill="1" applyBorder="1" applyAlignment="1" applyProtection="1">
      <alignment vertical="center"/>
      <protection locked="0"/>
    </xf>
    <xf numFmtId="176" fontId="7" fillId="0" borderId="65" xfId="0" applyNumberFormat="1" applyFont="1" applyFill="1" applyBorder="1" applyAlignment="1" applyProtection="1">
      <alignment vertical="center"/>
      <protection locked="0"/>
    </xf>
    <xf numFmtId="176" fontId="7" fillId="0" borderId="62" xfId="0" applyNumberFormat="1" applyFont="1" applyFill="1" applyBorder="1" applyAlignment="1" applyProtection="1">
      <alignment vertical="center"/>
      <protection locked="0"/>
    </xf>
    <xf numFmtId="176" fontId="7" fillId="0" borderId="39" xfId="0" applyNumberFormat="1" applyFont="1" applyFill="1" applyBorder="1" applyAlignment="1" applyProtection="1">
      <alignment vertical="center"/>
      <protection locked="0"/>
    </xf>
    <xf numFmtId="176" fontId="7" fillId="0" borderId="79" xfId="0" applyNumberFormat="1" applyFont="1" applyFill="1" applyBorder="1" applyAlignment="1" applyProtection="1">
      <alignment vertical="center"/>
      <protection locked="0"/>
    </xf>
    <xf numFmtId="176" fontId="7" fillId="0" borderId="80" xfId="0" applyNumberFormat="1" applyFont="1" applyFill="1" applyBorder="1" applyAlignment="1" applyProtection="1">
      <alignment vertical="center"/>
      <protection locked="0"/>
    </xf>
    <xf numFmtId="176" fontId="7" fillId="0" borderId="81" xfId="0" applyNumberFormat="1" applyFont="1" applyFill="1" applyBorder="1" applyAlignment="1" applyProtection="1">
      <alignment vertical="center"/>
      <protection locked="0"/>
    </xf>
    <xf numFmtId="49" fontId="3" fillId="0" borderId="0" xfId="0" applyNumberFormat="1" applyFont="1" applyFill="1" applyAlignment="1">
      <alignment vertical="center"/>
    </xf>
    <xf numFmtId="0" fontId="7" fillId="0" borderId="82" xfId="0" applyFont="1" applyFill="1" applyBorder="1" applyAlignment="1" applyProtection="1">
      <alignment vertical="center"/>
      <protection locked="0"/>
    </xf>
    <xf numFmtId="176" fontId="7" fillId="0" borderId="42" xfId="0" applyNumberFormat="1" applyFont="1" applyFill="1" applyBorder="1" applyAlignment="1" applyProtection="1">
      <alignment vertical="center"/>
      <protection locked="0"/>
    </xf>
    <xf numFmtId="176" fontId="7" fillId="0" borderId="83" xfId="0" applyNumberFormat="1" applyFont="1" applyFill="1" applyBorder="1" applyAlignment="1" applyProtection="1">
      <alignment vertical="center"/>
      <protection locked="0"/>
    </xf>
    <xf numFmtId="176" fontId="7" fillId="0" borderId="84" xfId="0" applyNumberFormat="1" applyFont="1" applyFill="1" applyBorder="1" applyAlignment="1" applyProtection="1">
      <alignment vertical="center"/>
      <protection locked="0"/>
    </xf>
    <xf numFmtId="176" fontId="7" fillId="0" borderId="85" xfId="0" applyNumberFormat="1" applyFont="1" applyFill="1" applyBorder="1" applyAlignment="1" applyProtection="1">
      <alignment vertical="center"/>
      <protection locked="0"/>
    </xf>
    <xf numFmtId="176" fontId="7" fillId="0" borderId="86" xfId="0" applyNumberFormat="1" applyFont="1" applyFill="1" applyBorder="1" applyAlignment="1" applyProtection="1">
      <alignment vertical="center"/>
      <protection locked="0"/>
    </xf>
    <xf numFmtId="176" fontId="7" fillId="0" borderId="87" xfId="0" applyNumberFormat="1" applyFont="1" applyFill="1" applyBorder="1" applyAlignment="1" applyProtection="1">
      <alignment vertical="center"/>
      <protection locked="0"/>
    </xf>
    <xf numFmtId="176" fontId="7" fillId="0" borderId="27" xfId="0" applyNumberFormat="1" applyFont="1" applyFill="1" applyBorder="1" applyAlignment="1" applyProtection="1">
      <alignment vertical="center"/>
      <protection locked="0"/>
    </xf>
    <xf numFmtId="176" fontId="7" fillId="0" borderId="88" xfId="0" applyNumberFormat="1" applyFont="1" applyFill="1" applyBorder="1" applyAlignment="1" applyProtection="1">
      <alignment vertical="center"/>
      <protection locked="0"/>
    </xf>
    <xf numFmtId="176" fontId="7" fillId="0" borderId="89" xfId="0" applyNumberFormat="1" applyFont="1" applyFill="1" applyBorder="1" applyAlignment="1" applyProtection="1">
      <alignment vertical="center"/>
      <protection locked="0"/>
    </xf>
    <xf numFmtId="176" fontId="7" fillId="0" borderId="90" xfId="0" applyNumberFormat="1" applyFont="1" applyFill="1" applyBorder="1" applyAlignment="1" applyProtection="1">
      <alignment vertical="center"/>
      <protection locked="0"/>
    </xf>
    <xf numFmtId="40" fontId="9" fillId="0" borderId="0" xfId="0" applyNumberFormat="1" applyFont="1" applyFill="1" applyAlignment="1">
      <alignment vertical="center"/>
    </xf>
    <xf numFmtId="40" fontId="7" fillId="0" borderId="91" xfId="0" applyNumberFormat="1" applyFont="1" applyFill="1" applyBorder="1" applyAlignment="1" applyProtection="1">
      <alignment vertical="center"/>
      <protection locked="0"/>
    </xf>
    <xf numFmtId="40" fontId="7" fillId="0" borderId="39" xfId="0" applyNumberFormat="1" applyFont="1" applyFill="1" applyBorder="1" applyAlignment="1" applyProtection="1">
      <alignment vertical="center"/>
      <protection locked="0"/>
    </xf>
    <xf numFmtId="40" fontId="7" fillId="0" borderId="79" xfId="0" applyNumberFormat="1" applyFont="1" applyFill="1" applyBorder="1" applyAlignment="1" applyProtection="1">
      <alignment vertical="center"/>
      <protection locked="0"/>
    </xf>
    <xf numFmtId="40" fontId="7" fillId="0" borderId="80" xfId="0" applyNumberFormat="1" applyFont="1" applyFill="1" applyBorder="1" applyAlignment="1" applyProtection="1">
      <alignment vertical="center"/>
      <protection locked="0"/>
    </xf>
    <xf numFmtId="40" fontId="7" fillId="0" borderId="92" xfId="0" applyNumberFormat="1" applyFont="1" applyFill="1" applyBorder="1" applyAlignment="1" applyProtection="1">
      <alignment vertical="center"/>
      <protection locked="0"/>
    </xf>
    <xf numFmtId="40" fontId="7" fillId="0" borderId="93" xfId="0" applyNumberFormat="1" applyFont="1" applyFill="1" applyBorder="1" applyAlignment="1" applyProtection="1">
      <alignment vertical="center"/>
      <protection locked="0"/>
    </xf>
    <xf numFmtId="40" fontId="7" fillId="0" borderId="81" xfId="0" applyNumberFormat="1" applyFont="1" applyFill="1" applyBorder="1" applyAlignment="1" applyProtection="1">
      <alignment vertical="center"/>
      <protection locked="0"/>
    </xf>
    <xf numFmtId="40" fontId="7" fillId="0" borderId="94" xfId="0" applyNumberFormat="1" applyFont="1" applyFill="1" applyBorder="1" applyAlignment="1" applyProtection="1">
      <alignment vertical="center"/>
      <protection locked="0"/>
    </xf>
    <xf numFmtId="40" fontId="7" fillId="0" borderId="95" xfId="0" applyNumberFormat="1" applyFont="1" applyFill="1" applyBorder="1" applyAlignment="1" applyProtection="1">
      <alignment vertical="center"/>
      <protection locked="0"/>
    </xf>
    <xf numFmtId="40" fontId="7" fillId="0" borderId="96" xfId="0" applyNumberFormat="1" applyFont="1" applyFill="1" applyBorder="1" applyAlignment="1" applyProtection="1">
      <alignment vertical="center"/>
      <protection locked="0"/>
    </xf>
    <xf numFmtId="40" fontId="7" fillId="0" borderId="97" xfId="0" applyNumberFormat="1" applyFont="1" applyFill="1" applyBorder="1" applyAlignment="1" applyProtection="1">
      <alignment vertical="center"/>
      <protection locked="0"/>
    </xf>
    <xf numFmtId="40" fontId="7" fillId="0" borderId="0" xfId="0" applyNumberFormat="1" applyFont="1" applyFill="1" applyAlignment="1">
      <alignment vertical="center"/>
    </xf>
    <xf numFmtId="40" fontId="7" fillId="0" borderId="130" xfId="0" applyNumberFormat="1" applyFont="1" applyFill="1" applyBorder="1" applyAlignment="1" applyProtection="1">
      <alignment vertical="center"/>
      <protection locked="0"/>
    </xf>
    <xf numFmtId="40" fontId="7" fillId="0" borderId="83" xfId="0" applyNumberFormat="1" applyFont="1" applyFill="1" applyBorder="1" applyAlignment="1" applyProtection="1">
      <alignment vertical="center"/>
      <protection locked="0"/>
    </xf>
    <xf numFmtId="0" fontId="7" fillId="0" borderId="82" xfId="0" applyFont="1" applyFill="1" applyBorder="1" applyAlignment="1" applyProtection="1">
      <alignment vertical="center" wrapText="1"/>
      <protection locked="0"/>
    </xf>
    <xf numFmtId="39" fontId="7" fillId="0" borderId="98" xfId="0" applyNumberFormat="1" applyFont="1" applyFill="1" applyBorder="1" applyAlignment="1" applyProtection="1">
      <alignment vertical="center"/>
      <protection locked="0"/>
    </xf>
    <xf numFmtId="39" fontId="7" fillId="0" borderId="99" xfId="0" applyNumberFormat="1" applyFont="1" applyFill="1" applyBorder="1" applyAlignment="1" applyProtection="1">
      <alignment vertical="center"/>
      <protection locked="0"/>
    </xf>
    <xf numFmtId="39" fontId="7" fillId="0" borderId="100" xfId="0" applyNumberFormat="1" applyFont="1" applyFill="1" applyBorder="1" applyAlignment="1" applyProtection="1">
      <alignment vertical="center"/>
      <protection locked="0"/>
    </xf>
    <xf numFmtId="39" fontId="7" fillId="0" borderId="101" xfId="0" applyNumberFormat="1" applyFont="1" applyFill="1" applyBorder="1" applyAlignment="1" applyProtection="1">
      <alignment vertical="center"/>
      <protection locked="0"/>
    </xf>
    <xf numFmtId="39" fontId="7" fillId="0" borderId="102" xfId="0" applyNumberFormat="1" applyFont="1" applyFill="1" applyBorder="1" applyAlignment="1" applyProtection="1">
      <alignment vertical="center"/>
      <protection locked="0"/>
    </xf>
    <xf numFmtId="39" fontId="7" fillId="0" borderId="103" xfId="0" applyNumberFormat="1" applyFont="1" applyFill="1" applyBorder="1" applyAlignment="1" applyProtection="1">
      <alignment vertical="center"/>
      <protection locked="0"/>
    </xf>
    <xf numFmtId="39" fontId="7" fillId="0" borderId="104" xfId="0" applyNumberFormat="1" applyFont="1" applyFill="1" applyBorder="1" applyAlignment="1" applyProtection="1">
      <alignment vertical="center"/>
      <protection locked="0"/>
    </xf>
    <xf numFmtId="39" fontId="7" fillId="0" borderId="105" xfId="0" applyNumberFormat="1" applyFont="1" applyFill="1" applyBorder="1" applyAlignment="1" applyProtection="1">
      <alignment vertical="center"/>
      <protection locked="0"/>
    </xf>
    <xf numFmtId="39" fontId="7" fillId="0" borderId="106" xfId="0" applyNumberFormat="1" applyFont="1" applyFill="1" applyBorder="1" applyAlignment="1" applyProtection="1">
      <alignment vertical="center"/>
      <protection locked="0"/>
    </xf>
    <xf numFmtId="39" fontId="7" fillId="0" borderId="107" xfId="0" applyNumberFormat="1" applyFont="1" applyFill="1" applyBorder="1" applyAlignment="1" applyProtection="1">
      <alignment vertical="center"/>
      <protection locked="0"/>
    </xf>
    <xf numFmtId="0" fontId="7" fillId="0" borderId="108" xfId="0" applyFont="1" applyFill="1" applyBorder="1" applyAlignment="1" applyProtection="1">
      <alignment vertical="center" wrapText="1"/>
      <protection locked="0"/>
    </xf>
    <xf numFmtId="178" fontId="7" fillId="0" borderId="109" xfId="0" applyNumberFormat="1" applyFont="1" applyFill="1" applyBorder="1" applyAlignment="1" applyProtection="1">
      <alignment vertical="center"/>
      <protection locked="0"/>
    </xf>
    <xf numFmtId="178" fontId="7" fillId="0" borderId="110" xfId="0" applyNumberFormat="1" applyFont="1" applyFill="1" applyBorder="1" applyAlignment="1" applyProtection="1">
      <alignment vertical="center"/>
      <protection locked="0"/>
    </xf>
    <xf numFmtId="178" fontId="7" fillId="0" borderId="118" xfId="0" applyNumberFormat="1" applyFont="1" applyFill="1" applyBorder="1" applyAlignment="1" applyProtection="1">
      <alignment vertical="center"/>
      <protection locked="0"/>
    </xf>
    <xf numFmtId="0" fontId="7" fillId="0" borderId="119" xfId="0" applyFont="1" applyFill="1" applyBorder="1" applyAlignment="1" applyProtection="1">
      <alignment vertical="center" wrapText="1"/>
      <protection locked="0"/>
    </xf>
    <xf numFmtId="178" fontId="7" fillId="0" borderId="120" xfId="0" applyNumberFormat="1" applyFont="1" applyFill="1" applyBorder="1" applyAlignment="1" applyProtection="1">
      <alignment vertical="center"/>
      <protection locked="0"/>
    </xf>
    <xf numFmtId="178" fontId="7" fillId="0" borderId="121" xfId="0" applyNumberFormat="1" applyFont="1" applyFill="1" applyBorder="1" applyAlignment="1" applyProtection="1">
      <alignment vertical="center"/>
      <protection locked="0"/>
    </xf>
    <xf numFmtId="178" fontId="7" fillId="0" borderId="122" xfId="0" applyNumberFormat="1" applyFont="1" applyFill="1" applyBorder="1" applyAlignment="1" applyProtection="1">
      <alignment vertical="center"/>
      <protection locked="0"/>
    </xf>
    <xf numFmtId="178" fontId="7" fillId="0" borderId="123" xfId="0" applyNumberFormat="1" applyFont="1" applyFill="1" applyBorder="1" applyAlignment="1" applyProtection="1">
      <alignment vertical="center"/>
      <protection locked="0"/>
    </xf>
    <xf numFmtId="178" fontId="7" fillId="0" borderId="124" xfId="0" applyNumberFormat="1" applyFont="1" applyFill="1" applyBorder="1" applyAlignment="1" applyProtection="1">
      <alignment vertical="center"/>
      <protection locked="0"/>
    </xf>
    <xf numFmtId="178" fontId="7" fillId="0" borderId="125" xfId="0" applyNumberFormat="1" applyFont="1" applyFill="1" applyBorder="1" applyAlignment="1" applyProtection="1">
      <alignment vertical="center"/>
      <protection locked="0"/>
    </xf>
    <xf numFmtId="178" fontId="7" fillId="0" borderId="126" xfId="0" applyNumberFormat="1" applyFont="1" applyFill="1" applyBorder="1" applyAlignment="1" applyProtection="1">
      <alignment vertical="center"/>
      <protection locked="0"/>
    </xf>
    <xf numFmtId="178" fontId="7" fillId="0" borderId="127" xfId="0" applyNumberFormat="1" applyFont="1" applyFill="1" applyBorder="1" applyAlignment="1" applyProtection="1">
      <alignment vertical="center"/>
      <protection locked="0"/>
    </xf>
    <xf numFmtId="178" fontId="7" fillId="0" borderId="128" xfId="0" applyNumberFormat="1" applyFont="1" applyFill="1" applyBorder="1" applyAlignment="1" applyProtection="1">
      <alignment vertical="center"/>
      <protection locked="0"/>
    </xf>
    <xf numFmtId="178" fontId="7" fillId="0" borderId="129" xfId="0" applyNumberFormat="1" applyFont="1" applyFill="1" applyBorder="1" applyAlignment="1" applyProtection="1">
      <alignment vertical="center"/>
      <protection locked="0"/>
    </xf>
    <xf numFmtId="0" fontId="7" fillId="0" borderId="38" xfId="0" applyFont="1" applyFill="1" applyBorder="1" applyAlignment="1" applyProtection="1">
      <alignment vertical="center" wrapText="1"/>
      <protection locked="0"/>
    </xf>
    <xf numFmtId="180" fontId="7" fillId="0" borderId="37" xfId="0" applyNumberFormat="1" applyFont="1" applyFill="1" applyBorder="1" applyAlignment="1" applyProtection="1">
      <alignment vertical="center"/>
      <protection locked="0"/>
    </xf>
    <xf numFmtId="180" fontId="7" fillId="0" borderId="15" xfId="0" applyNumberFormat="1" applyFont="1" applyFill="1" applyBorder="1" applyAlignment="1" applyProtection="1">
      <alignment vertical="center"/>
      <protection locked="0"/>
    </xf>
    <xf numFmtId="180" fontId="7" fillId="0" borderId="33" xfId="0" applyNumberFormat="1" applyFont="1" applyFill="1" applyBorder="1" applyAlignment="1" applyProtection="1">
      <alignment vertical="center"/>
      <protection locked="0"/>
    </xf>
    <xf numFmtId="180" fontId="7" fillId="0" borderId="35" xfId="0" applyNumberFormat="1" applyFont="1" applyFill="1" applyBorder="1" applyAlignment="1" applyProtection="1">
      <alignment vertical="center"/>
      <protection locked="0"/>
    </xf>
    <xf numFmtId="180" fontId="7" fillId="0" borderId="70" xfId="0" applyNumberFormat="1" applyFont="1" applyFill="1" applyBorder="1" applyAlignment="1" applyProtection="1">
      <alignment vertical="center"/>
      <protection locked="0"/>
    </xf>
    <xf numFmtId="180" fontId="7" fillId="0" borderId="71" xfId="0" applyNumberFormat="1" applyFont="1" applyFill="1" applyBorder="1" applyAlignment="1" applyProtection="1">
      <alignment vertical="center"/>
      <protection locked="0"/>
    </xf>
    <xf numFmtId="180" fontId="7" fillId="0" borderId="23" xfId="0" applyNumberFormat="1" applyFont="1" applyFill="1" applyBorder="1" applyAlignment="1" applyProtection="1">
      <alignment vertical="center"/>
      <protection locked="0"/>
    </xf>
    <xf numFmtId="180" fontId="7" fillId="0" borderId="72" xfId="0" applyNumberFormat="1" applyFont="1" applyFill="1" applyBorder="1" applyAlignment="1" applyProtection="1">
      <alignment vertical="center"/>
      <protection locked="0"/>
    </xf>
    <xf numFmtId="180" fontId="7" fillId="0" borderId="64" xfId="0" applyNumberFormat="1" applyFont="1" applyFill="1" applyBorder="1" applyAlignment="1" applyProtection="1">
      <alignment vertical="center"/>
      <protection locked="0"/>
    </xf>
    <xf numFmtId="180" fontId="7" fillId="0" borderId="32" xfId="0" applyNumberFormat="1" applyFont="1" applyFill="1" applyBorder="1" applyAlignment="1" applyProtection="1">
      <alignment vertical="center"/>
      <protection locked="0"/>
    </xf>
    <xf numFmtId="37" fontId="7" fillId="0" borderId="40" xfId="0" applyNumberFormat="1" applyFont="1" applyFill="1" applyBorder="1" applyAlignment="1" applyProtection="1">
      <alignment vertical="center"/>
      <protection locked="0"/>
    </xf>
    <xf numFmtId="37" fontId="7" fillId="0" borderId="45" xfId="0" applyNumberFormat="1" applyFont="1" applyFill="1" applyBorder="1" applyAlignment="1" applyProtection="1">
      <alignment vertical="center"/>
      <protection locked="0"/>
    </xf>
    <xf numFmtId="37" fontId="7" fillId="0" borderId="46" xfId="0" applyNumberFormat="1" applyFont="1" applyFill="1" applyBorder="1" applyAlignment="1" applyProtection="1">
      <alignment vertical="center"/>
      <protection locked="0"/>
    </xf>
    <xf numFmtId="37" fontId="7" fillId="0" borderId="47" xfId="0" applyNumberFormat="1" applyFont="1" applyFill="1" applyBorder="1" applyAlignment="1" applyProtection="1">
      <alignment vertical="center"/>
      <protection locked="0"/>
    </xf>
    <xf numFmtId="37" fontId="7" fillId="0" borderId="48" xfId="0" applyNumberFormat="1" applyFont="1" applyFill="1" applyBorder="1" applyAlignment="1" applyProtection="1">
      <alignment vertical="center"/>
      <protection locked="0"/>
    </xf>
    <xf numFmtId="37" fontId="7" fillId="0" borderId="49" xfId="0" applyNumberFormat="1" applyFont="1" applyFill="1" applyBorder="1" applyAlignment="1" applyProtection="1">
      <alignment vertical="center"/>
      <protection locked="0"/>
    </xf>
    <xf numFmtId="37" fontId="7" fillId="0" borderId="50" xfId="0" applyNumberFormat="1" applyFont="1" applyFill="1" applyBorder="1" applyAlignment="1" applyProtection="1">
      <alignment vertical="center"/>
      <protection locked="0"/>
    </xf>
    <xf numFmtId="37" fontId="7" fillId="0" borderId="51" xfId="0" applyNumberFormat="1" applyFont="1" applyFill="1" applyBorder="1" applyAlignment="1" applyProtection="1">
      <alignment vertical="center"/>
      <protection locked="0"/>
    </xf>
    <xf numFmtId="37" fontId="7" fillId="0" borderId="52" xfId="0" applyNumberFormat="1" applyFont="1" applyFill="1" applyBorder="1" applyAlignment="1" applyProtection="1">
      <alignment vertical="center"/>
      <protection locked="0"/>
    </xf>
    <xf numFmtId="37" fontId="7" fillId="0" borderId="53" xfId="0" applyNumberFormat="1" applyFont="1" applyFill="1" applyBorder="1" applyAlignment="1" applyProtection="1">
      <alignment vertical="center"/>
      <protection locked="0"/>
    </xf>
    <xf numFmtId="37" fontId="7" fillId="0" borderId="41" xfId="0" applyNumberFormat="1" applyFont="1" applyFill="1" applyBorder="1" applyAlignment="1" applyProtection="1">
      <alignment vertical="center"/>
      <protection locked="0"/>
    </xf>
    <xf numFmtId="37" fontId="7" fillId="0" borderId="28" xfId="0" applyNumberFormat="1" applyFont="1" applyFill="1" applyBorder="1" applyAlignment="1" applyProtection="1">
      <alignment vertical="center"/>
      <protection locked="0"/>
    </xf>
    <xf numFmtId="37" fontId="7" fillId="0" borderId="29" xfId="0" applyNumberFormat="1" applyFont="1" applyFill="1" applyBorder="1" applyAlignment="1" applyProtection="1">
      <alignment vertical="center"/>
      <protection locked="0"/>
    </xf>
    <xf numFmtId="37" fontId="7" fillId="0" borderId="74" xfId="0" applyNumberFormat="1" applyFont="1" applyFill="1" applyBorder="1" applyAlignment="1" applyProtection="1">
      <alignment vertical="center"/>
      <protection locked="0"/>
    </xf>
    <xf numFmtId="37" fontId="7" fillId="0" borderId="75" xfId="0" applyNumberFormat="1" applyFont="1" applyFill="1" applyBorder="1" applyAlignment="1" applyProtection="1">
      <alignment vertical="center"/>
      <protection locked="0"/>
    </xf>
    <xf numFmtId="37" fontId="7" fillId="0" borderId="76" xfId="0" applyNumberFormat="1" applyFont="1" applyFill="1" applyBorder="1" applyAlignment="1" applyProtection="1">
      <alignment vertical="center"/>
      <protection locked="0"/>
    </xf>
    <xf numFmtId="37" fontId="7" fillId="0" borderId="77" xfId="0" applyNumberFormat="1" applyFont="1" applyFill="1" applyBorder="1" applyAlignment="1" applyProtection="1">
      <alignment vertical="center"/>
      <protection locked="0"/>
    </xf>
    <xf numFmtId="37" fontId="7" fillId="0" borderId="78" xfId="0" applyNumberFormat="1" applyFont="1" applyFill="1" applyBorder="1" applyAlignment="1" applyProtection="1">
      <alignment vertical="center"/>
      <protection locked="0"/>
    </xf>
    <xf numFmtId="37" fontId="7" fillId="0" borderId="65" xfId="0" applyNumberFormat="1" applyFont="1" applyFill="1" applyBorder="1" applyAlignment="1" applyProtection="1">
      <alignment vertical="center"/>
      <protection locked="0"/>
    </xf>
    <xf numFmtId="37" fontId="7" fillId="0" borderId="62" xfId="0" applyNumberFormat="1" applyFont="1" applyFill="1" applyBorder="1" applyAlignment="1" applyProtection="1">
      <alignment vertical="center"/>
      <protection locked="0"/>
    </xf>
    <xf numFmtId="177" fontId="7" fillId="0" borderId="40" xfId="0" applyNumberFormat="1" applyFont="1" applyFill="1" applyBorder="1" applyAlignment="1" applyProtection="1">
      <alignment vertical="center"/>
    </xf>
    <xf numFmtId="177" fontId="7" fillId="0" borderId="45" xfId="0" applyNumberFormat="1" applyFont="1" applyFill="1" applyBorder="1" applyAlignment="1" applyProtection="1">
      <alignment vertical="center"/>
    </xf>
    <xf numFmtId="177" fontId="7" fillId="0" borderId="46" xfId="0" applyNumberFormat="1" applyFont="1" applyFill="1" applyBorder="1" applyAlignment="1" applyProtection="1">
      <alignment vertical="center"/>
    </xf>
    <xf numFmtId="177" fontId="7" fillId="0" borderId="47" xfId="0" applyNumberFormat="1" applyFont="1" applyFill="1" applyBorder="1" applyAlignment="1" applyProtection="1">
      <alignment vertical="center"/>
    </xf>
    <xf numFmtId="177" fontId="7" fillId="0" borderId="48" xfId="0" applyNumberFormat="1" applyFont="1" applyFill="1" applyBorder="1" applyAlignment="1" applyProtection="1">
      <alignment vertical="center"/>
    </xf>
    <xf numFmtId="177" fontId="7" fillId="0" borderId="49" xfId="0" applyNumberFormat="1" applyFont="1" applyFill="1" applyBorder="1" applyAlignment="1" applyProtection="1">
      <alignment vertical="center"/>
    </xf>
    <xf numFmtId="177" fontId="7" fillId="0" borderId="50" xfId="0" applyNumberFormat="1" applyFont="1" applyFill="1" applyBorder="1" applyAlignment="1" applyProtection="1">
      <alignment vertical="center"/>
    </xf>
    <xf numFmtId="177" fontId="7" fillId="0" borderId="51" xfId="0" applyNumberFormat="1" applyFont="1" applyFill="1" applyBorder="1" applyAlignment="1" applyProtection="1">
      <alignment vertical="center"/>
    </xf>
    <xf numFmtId="177" fontId="7" fillId="0" borderId="52" xfId="0" applyNumberFormat="1" applyFont="1" applyFill="1" applyBorder="1" applyAlignment="1" applyProtection="1">
      <alignment vertical="center"/>
    </xf>
    <xf numFmtId="177" fontId="7" fillId="0" borderId="53" xfId="0" applyNumberFormat="1" applyFont="1" applyFill="1" applyBorder="1" applyAlignment="1" applyProtection="1">
      <alignment vertical="center"/>
    </xf>
    <xf numFmtId="0" fontId="7" fillId="0" borderId="130" xfId="0" applyFont="1" applyFill="1" applyBorder="1" applyAlignment="1" applyProtection="1">
      <alignment vertical="center"/>
      <protection locked="0"/>
    </xf>
    <xf numFmtId="0" fontId="7" fillId="0" borderId="91" xfId="0" applyFont="1" applyFill="1" applyBorder="1" applyAlignment="1" applyProtection="1">
      <alignment vertical="center"/>
      <protection locked="0"/>
    </xf>
    <xf numFmtId="39" fontId="7" fillId="0" borderId="39" xfId="0" applyNumberFormat="1" applyFont="1" applyFill="1" applyBorder="1" applyAlignment="1" applyProtection="1">
      <alignment vertical="center"/>
      <protection locked="0"/>
    </xf>
    <xf numFmtId="39" fontId="7" fillId="0" borderId="79" xfId="0" applyNumberFormat="1" applyFont="1" applyFill="1" applyBorder="1" applyAlignment="1" applyProtection="1">
      <alignment vertical="center"/>
      <protection locked="0"/>
    </xf>
    <xf numFmtId="39" fontId="7" fillId="0" borderId="80" xfId="0" applyNumberFormat="1" applyFont="1" applyFill="1" applyBorder="1" applyAlignment="1" applyProtection="1">
      <alignment vertical="center"/>
      <protection locked="0"/>
    </xf>
    <xf numFmtId="39" fontId="7" fillId="0" borderId="92" xfId="0" applyNumberFormat="1" applyFont="1" applyFill="1" applyBorder="1" applyAlignment="1" applyProtection="1">
      <alignment vertical="center"/>
      <protection locked="0"/>
    </xf>
    <xf numFmtId="39" fontId="7" fillId="0" borderId="93" xfId="0" applyNumberFormat="1" applyFont="1" applyFill="1" applyBorder="1" applyAlignment="1" applyProtection="1">
      <alignment vertical="center"/>
      <protection locked="0"/>
    </xf>
    <xf numFmtId="39" fontId="7" fillId="0" borderId="81" xfId="0" applyNumberFormat="1" applyFont="1" applyFill="1" applyBorder="1" applyAlignment="1" applyProtection="1">
      <alignment vertical="center"/>
      <protection locked="0"/>
    </xf>
    <xf numFmtId="39" fontId="7" fillId="0" borderId="94" xfId="0" applyNumberFormat="1" applyFont="1" applyFill="1" applyBorder="1" applyAlignment="1" applyProtection="1">
      <alignment vertical="center"/>
      <protection locked="0"/>
    </xf>
    <xf numFmtId="39" fontId="7" fillId="0" borderId="95" xfId="0" applyNumberFormat="1" applyFont="1" applyFill="1" applyBorder="1" applyAlignment="1" applyProtection="1">
      <alignment vertical="center"/>
      <protection locked="0"/>
    </xf>
    <xf numFmtId="39" fontId="7" fillId="0" borderId="96" xfId="0" applyNumberFormat="1" applyFont="1" applyFill="1" applyBorder="1" applyAlignment="1" applyProtection="1">
      <alignment vertical="center"/>
      <protection locked="0"/>
    </xf>
    <xf numFmtId="39" fontId="7" fillId="0" borderId="97" xfId="0" applyNumberFormat="1" applyFont="1" applyFill="1" applyBorder="1" applyAlignment="1" applyProtection="1">
      <alignment vertical="center"/>
      <protection locked="0"/>
    </xf>
    <xf numFmtId="39" fontId="7" fillId="0" borderId="40" xfId="0" applyNumberFormat="1" applyFont="1" applyFill="1" applyBorder="1" applyAlignment="1" applyProtection="1">
      <alignment vertical="center"/>
      <protection locked="0"/>
    </xf>
    <xf numFmtId="39" fontId="7" fillId="0" borderId="45" xfId="0" applyNumberFormat="1" applyFont="1" applyFill="1" applyBorder="1" applyAlignment="1" applyProtection="1">
      <alignment vertical="center"/>
      <protection locked="0"/>
    </xf>
    <xf numFmtId="39" fontId="7" fillId="0" borderId="46" xfId="0" applyNumberFormat="1" applyFont="1" applyFill="1" applyBorder="1" applyAlignment="1" applyProtection="1">
      <alignment vertical="center"/>
      <protection locked="0"/>
    </xf>
    <xf numFmtId="39" fontId="7" fillId="0" borderId="47" xfId="0" applyNumberFormat="1" applyFont="1" applyFill="1" applyBorder="1" applyAlignment="1" applyProtection="1">
      <alignment vertical="center"/>
      <protection locked="0"/>
    </xf>
    <xf numFmtId="39" fontId="7" fillId="0" borderId="48" xfId="0" applyNumberFormat="1" applyFont="1" applyFill="1" applyBorder="1" applyAlignment="1" applyProtection="1">
      <alignment vertical="center"/>
      <protection locked="0"/>
    </xf>
    <xf numFmtId="39" fontId="7" fillId="0" borderId="49" xfId="0" applyNumberFormat="1" applyFont="1" applyFill="1" applyBorder="1" applyAlignment="1" applyProtection="1">
      <alignment vertical="center"/>
      <protection locked="0"/>
    </xf>
    <xf numFmtId="39" fontId="7" fillId="0" borderId="50" xfId="0" applyNumberFormat="1" applyFont="1" applyFill="1" applyBorder="1" applyAlignment="1" applyProtection="1">
      <alignment vertical="center"/>
      <protection locked="0"/>
    </xf>
    <xf numFmtId="39" fontId="7" fillId="0" borderId="51" xfId="0" applyNumberFormat="1" applyFont="1" applyFill="1" applyBorder="1" applyAlignment="1" applyProtection="1">
      <alignment vertical="center"/>
      <protection locked="0"/>
    </xf>
    <xf numFmtId="39" fontId="7" fillId="0" borderId="52" xfId="0" applyNumberFormat="1" applyFont="1" applyFill="1" applyBorder="1" applyAlignment="1" applyProtection="1">
      <alignment vertical="center"/>
      <protection locked="0"/>
    </xf>
    <xf numFmtId="39" fontId="7" fillId="0" borderId="53" xfId="0" applyNumberFormat="1" applyFont="1" applyFill="1" applyBorder="1" applyAlignment="1" applyProtection="1">
      <alignment vertical="center"/>
      <protection locked="0"/>
    </xf>
    <xf numFmtId="39" fontId="7" fillId="0" borderId="42" xfId="0" applyNumberFormat="1" applyFont="1" applyFill="1" applyBorder="1" applyAlignment="1" applyProtection="1">
      <alignment vertical="center"/>
      <protection locked="0"/>
    </xf>
    <xf numFmtId="39" fontId="7" fillId="0" borderId="83" xfId="0" applyNumberFormat="1" applyFont="1" applyFill="1" applyBorder="1" applyAlignment="1" applyProtection="1">
      <alignment vertical="center"/>
      <protection locked="0"/>
    </xf>
    <xf numFmtId="39" fontId="7" fillId="0" borderId="84" xfId="0" applyNumberFormat="1" applyFont="1" applyFill="1" applyBorder="1" applyAlignment="1" applyProtection="1">
      <alignment vertical="center"/>
      <protection locked="0"/>
    </xf>
    <xf numFmtId="39" fontId="7" fillId="0" borderId="85" xfId="0" applyNumberFormat="1" applyFont="1" applyFill="1" applyBorder="1" applyAlignment="1" applyProtection="1">
      <alignment vertical="center"/>
      <protection locked="0"/>
    </xf>
    <xf numFmtId="39" fontId="7" fillId="0" borderId="86" xfId="0" applyNumberFormat="1" applyFont="1" applyFill="1" applyBorder="1" applyAlignment="1" applyProtection="1">
      <alignment vertical="center"/>
      <protection locked="0"/>
    </xf>
    <xf numFmtId="39" fontId="7" fillId="0" borderId="87" xfId="0" applyNumberFormat="1" applyFont="1" applyFill="1" applyBorder="1" applyAlignment="1" applyProtection="1">
      <alignment vertical="center"/>
      <protection locked="0"/>
    </xf>
    <xf numFmtId="39" fontId="7" fillId="0" borderId="27" xfId="0" applyNumberFormat="1" applyFont="1" applyFill="1" applyBorder="1" applyAlignment="1" applyProtection="1">
      <alignment vertical="center"/>
      <protection locked="0"/>
    </xf>
    <xf numFmtId="39" fontId="7" fillId="0" borderId="88" xfId="0" applyNumberFormat="1" applyFont="1" applyFill="1" applyBorder="1" applyAlignment="1" applyProtection="1">
      <alignment vertical="center"/>
      <protection locked="0"/>
    </xf>
    <xf numFmtId="39" fontId="7" fillId="0" borderId="89" xfId="0" applyNumberFormat="1" applyFont="1" applyFill="1" applyBorder="1" applyAlignment="1" applyProtection="1">
      <alignment vertical="center"/>
      <protection locked="0"/>
    </xf>
    <xf numFmtId="39" fontId="7" fillId="0" borderId="90" xfId="0" applyNumberFormat="1" applyFont="1" applyFill="1" applyBorder="1" applyAlignment="1" applyProtection="1">
      <alignment vertical="center"/>
      <protection locked="0"/>
    </xf>
    <xf numFmtId="0" fontId="7" fillId="0" borderId="131" xfId="0" applyFont="1" applyFill="1" applyBorder="1" applyAlignment="1" applyProtection="1">
      <alignment vertical="center"/>
      <protection locked="0"/>
    </xf>
    <xf numFmtId="39" fontId="7" fillId="0" borderId="132" xfId="0" applyNumberFormat="1" applyFont="1" applyFill="1" applyBorder="1" applyAlignment="1" applyProtection="1">
      <alignment vertical="center"/>
      <protection locked="0"/>
    </xf>
    <xf numFmtId="39" fontId="7" fillId="0" borderId="133" xfId="0" applyNumberFormat="1" applyFont="1" applyFill="1" applyBorder="1" applyAlignment="1" applyProtection="1">
      <alignment vertical="center"/>
      <protection locked="0"/>
    </xf>
    <xf numFmtId="39" fontId="7" fillId="0" borderId="134" xfId="0" applyNumberFormat="1" applyFont="1" applyFill="1" applyBorder="1" applyAlignment="1" applyProtection="1">
      <alignment vertical="center"/>
      <protection locked="0"/>
    </xf>
    <xf numFmtId="39" fontId="7" fillId="0" borderId="135" xfId="0" applyNumberFormat="1" applyFont="1" applyFill="1" applyBorder="1" applyAlignment="1" applyProtection="1">
      <alignment vertical="center"/>
      <protection locked="0"/>
    </xf>
    <xf numFmtId="39" fontId="7" fillId="0" borderId="136" xfId="0" applyNumberFormat="1" applyFont="1" applyFill="1" applyBorder="1" applyAlignment="1" applyProtection="1">
      <alignment vertical="center"/>
      <protection locked="0"/>
    </xf>
    <xf numFmtId="39" fontId="7" fillId="0" borderId="137" xfId="0" applyNumberFormat="1" applyFont="1" applyFill="1" applyBorder="1" applyAlignment="1" applyProtection="1">
      <alignment vertical="center"/>
      <protection locked="0"/>
    </xf>
    <xf numFmtId="39" fontId="7" fillId="0" borderId="138" xfId="0" applyNumberFormat="1" applyFont="1" applyFill="1" applyBorder="1" applyAlignment="1" applyProtection="1">
      <alignment vertical="center"/>
      <protection locked="0"/>
    </xf>
    <xf numFmtId="39" fontId="7" fillId="0" borderId="139" xfId="0" applyNumberFormat="1" applyFont="1" applyFill="1" applyBorder="1" applyAlignment="1" applyProtection="1">
      <alignment vertical="center"/>
      <protection locked="0"/>
    </xf>
    <xf numFmtId="39" fontId="7" fillId="0" borderId="140" xfId="0" applyNumberFormat="1" applyFont="1" applyFill="1" applyBorder="1" applyAlignment="1" applyProtection="1">
      <alignment vertical="center"/>
      <protection locked="0"/>
    </xf>
    <xf numFmtId="39" fontId="7" fillId="0" borderId="141" xfId="0" applyNumberFormat="1" applyFont="1" applyFill="1" applyBorder="1" applyAlignment="1" applyProtection="1">
      <alignment vertical="center"/>
      <protection locked="0"/>
    </xf>
    <xf numFmtId="39" fontId="7" fillId="0" borderId="41" xfId="0" applyNumberFormat="1" applyFont="1" applyFill="1" applyBorder="1" applyAlignment="1" applyProtection="1">
      <alignment vertical="center"/>
      <protection locked="0"/>
    </xf>
    <xf numFmtId="39" fontId="7" fillId="0" borderId="28" xfId="0" applyNumberFormat="1" applyFont="1" applyFill="1" applyBorder="1" applyAlignment="1" applyProtection="1">
      <alignment vertical="center"/>
      <protection locked="0"/>
    </xf>
    <xf numFmtId="39" fontId="7" fillId="0" borderId="29" xfId="0" applyNumberFormat="1" applyFont="1" applyFill="1" applyBorder="1" applyAlignment="1" applyProtection="1">
      <alignment vertical="center"/>
      <protection locked="0"/>
    </xf>
    <xf numFmtId="39" fontId="7" fillId="0" borderId="74" xfId="0" applyNumberFormat="1" applyFont="1" applyFill="1" applyBorder="1" applyAlignment="1" applyProtection="1">
      <alignment vertical="center"/>
      <protection locked="0"/>
    </xf>
    <xf numFmtId="39" fontId="7" fillId="0" borderId="75" xfId="0" applyNumberFormat="1" applyFont="1" applyFill="1" applyBorder="1" applyAlignment="1" applyProtection="1">
      <alignment vertical="center"/>
      <protection locked="0"/>
    </xf>
    <xf numFmtId="39" fontId="7" fillId="0" borderId="76" xfId="0" applyNumberFormat="1" applyFont="1" applyFill="1" applyBorder="1" applyAlignment="1" applyProtection="1">
      <alignment vertical="center"/>
      <protection locked="0"/>
    </xf>
    <xf numFmtId="39" fontId="7" fillId="0" borderId="77" xfId="0" applyNumberFormat="1" applyFont="1" applyFill="1" applyBorder="1" applyAlignment="1" applyProtection="1">
      <alignment vertical="center"/>
      <protection locked="0"/>
    </xf>
    <xf numFmtId="39" fontId="7" fillId="0" borderId="78" xfId="0" applyNumberFormat="1" applyFont="1" applyFill="1" applyBorder="1" applyAlignment="1" applyProtection="1">
      <alignment vertical="center"/>
      <protection locked="0"/>
    </xf>
    <xf numFmtId="39" fontId="7" fillId="0" borderId="65" xfId="0" applyNumberFormat="1" applyFont="1" applyFill="1" applyBorder="1" applyAlignment="1" applyProtection="1">
      <alignment vertical="center"/>
      <protection locked="0"/>
    </xf>
    <xf numFmtId="39" fontId="7" fillId="0" borderId="62" xfId="0" applyNumberFormat="1" applyFont="1" applyFill="1" applyBorder="1" applyAlignment="1" applyProtection="1">
      <alignment vertical="center"/>
      <protection locked="0"/>
    </xf>
    <xf numFmtId="0" fontId="3" fillId="0" borderId="25" xfId="0" applyFont="1" applyFill="1" applyBorder="1" applyAlignment="1" applyProtection="1">
      <alignment horizontal="left" vertical="center"/>
    </xf>
    <xf numFmtId="0" fontId="8" fillId="0" borderId="25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vertical="center"/>
    </xf>
    <xf numFmtId="0" fontId="8" fillId="0" borderId="25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/>
    <xf numFmtId="38" fontId="10" fillId="0" borderId="0" xfId="1" applyFont="1" applyFill="1"/>
    <xf numFmtId="0" fontId="7" fillId="0" borderId="31" xfId="0" applyFont="1" applyFill="1" applyBorder="1" applyAlignment="1" applyProtection="1">
      <alignment vertical="center"/>
    </xf>
    <xf numFmtId="0" fontId="7" fillId="0" borderId="54" xfId="0" applyFont="1" applyFill="1" applyBorder="1" applyAlignment="1" applyProtection="1">
      <alignment horizontal="center" vertical="center"/>
      <protection locked="0"/>
    </xf>
    <xf numFmtId="0" fontId="7" fillId="0" borderId="260" xfId="0" applyFont="1" applyFill="1" applyBorder="1" applyAlignment="1" applyProtection="1">
      <alignment horizontal="center" vertical="center"/>
      <protection locked="0"/>
    </xf>
    <xf numFmtId="38" fontId="10" fillId="0" borderId="0" xfId="1" applyFont="1" applyFill="1" applyAlignment="1">
      <alignment vertical="center"/>
    </xf>
    <xf numFmtId="0" fontId="7" fillId="0" borderId="42" xfId="0" applyFont="1" applyFill="1" applyBorder="1" applyAlignment="1" applyProtection="1">
      <alignment vertical="center"/>
    </xf>
    <xf numFmtId="0" fontId="7" fillId="0" borderId="225" xfId="0" applyFont="1" applyFill="1" applyBorder="1" applyAlignment="1" applyProtection="1">
      <alignment vertical="center"/>
      <protection locked="0"/>
    </xf>
    <xf numFmtId="38" fontId="7" fillId="0" borderId="159" xfId="1" applyFont="1" applyFill="1" applyBorder="1" applyAlignment="1" applyProtection="1">
      <alignment vertical="center"/>
    </xf>
    <xf numFmtId="38" fontId="7" fillId="0" borderId="80" xfId="1" applyFont="1" applyFill="1" applyBorder="1" applyAlignment="1" applyProtection="1">
      <alignment vertical="center"/>
    </xf>
    <xf numFmtId="38" fontId="7" fillId="0" borderId="79" xfId="1" applyFont="1" applyFill="1" applyBorder="1" applyAlignment="1" applyProtection="1">
      <alignment vertical="center"/>
    </xf>
    <xf numFmtId="38" fontId="7" fillId="0" borderId="261" xfId="1" applyFont="1" applyFill="1" applyBorder="1" applyAlignment="1" applyProtection="1">
      <alignment vertical="center"/>
    </xf>
    <xf numFmtId="38" fontId="7" fillId="0" borderId="92" xfId="1" applyFont="1" applyFill="1" applyBorder="1" applyAlignment="1" applyProtection="1">
      <alignment vertical="center"/>
    </xf>
    <xf numFmtId="38" fontId="7" fillId="0" borderId="160" xfId="1" applyFont="1" applyFill="1" applyBorder="1" applyAlignment="1" applyProtection="1">
      <alignment vertical="center"/>
    </xf>
    <xf numFmtId="38" fontId="7" fillId="0" borderId="161" xfId="1" applyFont="1" applyFill="1" applyBorder="1" applyAlignment="1" applyProtection="1">
      <alignment vertical="center"/>
    </xf>
    <xf numFmtId="38" fontId="7" fillId="0" borderId="94" xfId="1" applyFont="1" applyFill="1" applyBorder="1" applyAlignment="1" applyProtection="1">
      <alignment vertical="center"/>
    </xf>
    <xf numFmtId="38" fontId="7" fillId="0" borderId="91" xfId="1" applyFont="1" applyFill="1" applyBorder="1" applyAlignment="1" applyProtection="1">
      <alignment vertical="center"/>
    </xf>
    <xf numFmtId="37" fontId="7" fillId="0" borderId="91" xfId="0" applyNumberFormat="1" applyFont="1" applyFill="1" applyBorder="1" applyAlignment="1" applyProtection="1">
      <alignment vertical="center"/>
      <protection locked="0"/>
    </xf>
    <xf numFmtId="37" fontId="3" fillId="0" borderId="0" xfId="0" applyNumberFormat="1" applyFont="1" applyFill="1" applyAlignment="1">
      <alignment vertical="center"/>
    </xf>
    <xf numFmtId="0" fontId="7" fillId="0" borderId="225" xfId="0" applyFont="1" applyFill="1" applyBorder="1" applyAlignment="1" applyProtection="1">
      <alignment vertical="center" shrinkToFit="1"/>
      <protection locked="0"/>
    </xf>
    <xf numFmtId="37" fontId="7" fillId="0" borderId="262" xfId="0" applyNumberFormat="1" applyFont="1" applyFill="1" applyBorder="1" applyAlignment="1" applyProtection="1">
      <alignment vertical="center"/>
      <protection locked="0"/>
    </xf>
    <xf numFmtId="37" fontId="7" fillId="0" borderId="263" xfId="0" applyNumberFormat="1" applyFont="1" applyFill="1" applyBorder="1" applyAlignment="1" applyProtection="1">
      <alignment vertical="center"/>
      <protection locked="0"/>
    </xf>
    <xf numFmtId="37" fontId="7" fillId="0" borderId="44" xfId="0" applyNumberFormat="1" applyFont="1" applyFill="1" applyBorder="1" applyAlignment="1" applyProtection="1">
      <alignment vertical="center"/>
      <protection locked="0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vertical="center"/>
      <protection locked="0"/>
    </xf>
    <xf numFmtId="37" fontId="7" fillId="0" borderId="56" xfId="0" applyNumberFormat="1" applyFont="1" applyFill="1" applyBorder="1" applyAlignment="1" applyProtection="1">
      <alignment vertical="center"/>
      <protection locked="0"/>
    </xf>
    <xf numFmtId="37" fontId="7" fillId="0" borderId="7" xfId="0" applyNumberFormat="1" applyFont="1" applyFill="1" applyBorder="1" applyAlignment="1" applyProtection="1">
      <alignment vertical="center"/>
      <protection locked="0"/>
    </xf>
    <xf numFmtId="37" fontId="7" fillId="0" borderId="8" xfId="0" applyNumberFormat="1" applyFont="1" applyFill="1" applyBorder="1" applyAlignment="1" applyProtection="1">
      <alignment vertical="center"/>
      <protection locked="0"/>
    </xf>
    <xf numFmtId="37" fontId="7" fillId="0" borderId="264" xfId="0" applyNumberFormat="1" applyFont="1" applyFill="1" applyBorder="1" applyAlignment="1" applyProtection="1">
      <alignment vertical="center"/>
      <protection locked="0"/>
    </xf>
    <xf numFmtId="37" fontId="7" fillId="0" borderId="265" xfId="0" applyNumberFormat="1" applyFont="1" applyFill="1" applyBorder="1" applyAlignment="1" applyProtection="1">
      <alignment vertical="center"/>
      <protection locked="0"/>
    </xf>
    <xf numFmtId="37" fontId="7" fillId="0" borderId="22" xfId="0" applyNumberFormat="1" applyFont="1" applyFill="1" applyBorder="1" applyAlignment="1" applyProtection="1">
      <alignment vertical="center"/>
      <protection locked="0"/>
    </xf>
    <xf numFmtId="37" fontId="7" fillId="0" borderId="152" xfId="0" applyNumberFormat="1" applyFont="1" applyFill="1" applyBorder="1" applyAlignment="1" applyProtection="1">
      <alignment vertical="center"/>
      <protection locked="0"/>
    </xf>
    <xf numFmtId="37" fontId="7" fillId="0" borderId="61" xfId="0" applyNumberFormat="1" applyFont="1" applyFill="1" applyBorder="1" applyAlignment="1" applyProtection="1">
      <alignment vertical="center"/>
      <protection locked="0"/>
    </xf>
    <xf numFmtId="0" fontId="7" fillId="0" borderId="219" xfId="0" applyFont="1" applyFill="1" applyBorder="1" applyAlignment="1" applyProtection="1">
      <alignment vertical="center"/>
      <protection locked="0"/>
    </xf>
    <xf numFmtId="37" fontId="7" fillId="0" borderId="153" xfId="0" applyNumberFormat="1" applyFont="1" applyFill="1" applyBorder="1" applyAlignment="1" applyProtection="1">
      <alignment vertical="center"/>
      <protection locked="0"/>
    </xf>
    <xf numFmtId="37" fontId="7" fillId="0" borderId="266" xfId="0" applyNumberFormat="1" applyFont="1" applyFill="1" applyBorder="1" applyAlignment="1" applyProtection="1">
      <alignment vertical="center"/>
      <protection locked="0"/>
    </xf>
    <xf numFmtId="37" fontId="7" fillId="0" borderId="267" xfId="0" applyNumberFormat="1" applyFont="1" applyFill="1" applyBorder="1" applyAlignment="1" applyProtection="1">
      <alignment vertical="center"/>
      <protection locked="0"/>
    </xf>
    <xf numFmtId="37" fontId="7" fillId="0" borderId="268" xfId="0" applyNumberFormat="1" applyFont="1" applyFill="1" applyBorder="1" applyAlignment="1" applyProtection="1">
      <alignment vertical="center"/>
      <protection locked="0"/>
    </xf>
    <xf numFmtId="37" fontId="7" fillId="0" borderId="269" xfId="0" applyNumberFormat="1" applyFont="1" applyFill="1" applyBorder="1" applyAlignment="1" applyProtection="1">
      <alignment vertical="center"/>
      <protection locked="0"/>
    </xf>
    <xf numFmtId="37" fontId="7" fillId="0" borderId="27" xfId="0" applyNumberFormat="1" applyFont="1" applyFill="1" applyBorder="1" applyAlignment="1" applyProtection="1">
      <alignment vertical="center"/>
      <protection locked="0"/>
    </xf>
    <xf numFmtId="37" fontId="7" fillId="0" borderId="270" xfId="0" applyNumberFormat="1" applyFont="1" applyFill="1" applyBorder="1" applyAlignment="1" applyProtection="1">
      <alignment vertical="center"/>
      <protection locked="0"/>
    </xf>
    <xf numFmtId="37" fontId="7" fillId="0" borderId="130" xfId="0" applyNumberFormat="1" applyFont="1" applyFill="1" applyBorder="1" applyAlignment="1" applyProtection="1">
      <alignment vertical="center"/>
      <protection locked="0"/>
    </xf>
    <xf numFmtId="0" fontId="7" fillId="0" borderId="192" xfId="0" applyFont="1" applyFill="1" applyBorder="1" applyAlignment="1" applyProtection="1">
      <alignment vertical="center"/>
      <protection locked="0"/>
    </xf>
    <xf numFmtId="37" fontId="7" fillId="0" borderId="201" xfId="0" applyNumberFormat="1" applyFont="1" applyFill="1" applyBorder="1" applyAlignment="1" applyProtection="1">
      <alignment vertical="center"/>
      <protection locked="0"/>
    </xf>
    <xf numFmtId="37" fontId="7" fillId="0" borderId="195" xfId="0" applyNumberFormat="1" applyFont="1" applyFill="1" applyBorder="1" applyAlignment="1" applyProtection="1">
      <alignment vertical="center"/>
      <protection locked="0"/>
    </xf>
    <xf numFmtId="37" fontId="7" fillId="0" borderId="194" xfId="0" applyNumberFormat="1" applyFont="1" applyFill="1" applyBorder="1" applyAlignment="1" applyProtection="1">
      <alignment vertical="center"/>
      <protection locked="0"/>
    </xf>
    <xf numFmtId="37" fontId="7" fillId="0" borderId="271" xfId="0" applyNumberFormat="1" applyFont="1" applyFill="1" applyBorder="1" applyAlignment="1" applyProtection="1">
      <alignment vertical="center"/>
      <protection locked="0"/>
    </xf>
    <xf numFmtId="37" fontId="7" fillId="0" borderId="272" xfId="0" applyNumberFormat="1" applyFont="1" applyFill="1" applyBorder="1" applyAlignment="1" applyProtection="1">
      <alignment vertical="center"/>
      <protection locked="0"/>
    </xf>
    <xf numFmtId="37" fontId="7" fillId="0" borderId="200" xfId="0" applyNumberFormat="1" applyFont="1" applyFill="1" applyBorder="1" applyAlignment="1" applyProtection="1">
      <alignment vertical="center"/>
      <protection locked="0"/>
    </xf>
    <xf numFmtId="37" fontId="7" fillId="0" borderId="202" xfId="0" applyNumberFormat="1" applyFont="1" applyFill="1" applyBorder="1" applyAlignment="1" applyProtection="1">
      <alignment vertical="center"/>
      <protection locked="0"/>
    </xf>
    <xf numFmtId="37" fontId="7" fillId="0" borderId="273" xfId="0" applyNumberFormat="1" applyFont="1" applyFill="1" applyBorder="1" applyAlignment="1" applyProtection="1">
      <alignment vertical="center"/>
      <protection locked="0"/>
    </xf>
    <xf numFmtId="0" fontId="7" fillId="0" borderId="208" xfId="0" applyFont="1" applyFill="1" applyBorder="1" applyAlignment="1" applyProtection="1">
      <alignment vertical="center"/>
      <protection locked="0"/>
    </xf>
    <xf numFmtId="37" fontId="7" fillId="0" borderId="217" xfId="0" applyNumberFormat="1" applyFont="1" applyFill="1" applyBorder="1" applyAlignment="1" applyProtection="1">
      <alignment vertical="center"/>
      <protection locked="0"/>
    </xf>
    <xf numFmtId="37" fontId="7" fillId="0" borderId="211" xfId="0" applyNumberFormat="1" applyFont="1" applyFill="1" applyBorder="1" applyAlignment="1" applyProtection="1">
      <alignment vertical="center"/>
      <protection locked="0"/>
    </xf>
    <xf numFmtId="37" fontId="7" fillId="0" borderId="210" xfId="0" applyNumberFormat="1" applyFont="1" applyFill="1" applyBorder="1" applyAlignment="1" applyProtection="1">
      <alignment vertical="center"/>
      <protection locked="0"/>
    </xf>
    <xf numFmtId="37" fontId="7" fillId="0" borderId="274" xfId="0" applyNumberFormat="1" applyFont="1" applyFill="1" applyBorder="1" applyAlignment="1" applyProtection="1">
      <alignment vertical="center"/>
      <protection locked="0"/>
    </xf>
    <xf numFmtId="37" fontId="7" fillId="0" borderId="275" xfId="0" applyNumberFormat="1" applyFont="1" applyFill="1" applyBorder="1" applyAlignment="1" applyProtection="1">
      <alignment vertical="center"/>
      <protection locked="0"/>
    </xf>
    <xf numFmtId="37" fontId="7" fillId="0" borderId="216" xfId="0" applyNumberFormat="1" applyFont="1" applyFill="1" applyBorder="1" applyAlignment="1" applyProtection="1">
      <alignment vertical="center"/>
      <protection locked="0"/>
    </xf>
    <xf numFmtId="37" fontId="7" fillId="0" borderId="218" xfId="0" applyNumberFormat="1" applyFont="1" applyFill="1" applyBorder="1" applyAlignment="1" applyProtection="1">
      <alignment vertical="center"/>
      <protection locked="0"/>
    </xf>
    <xf numFmtId="37" fontId="7" fillId="0" borderId="250" xfId="0" applyNumberFormat="1" applyFont="1" applyFill="1" applyBorder="1" applyAlignment="1" applyProtection="1">
      <alignment vertical="center"/>
      <protection locked="0"/>
    </xf>
    <xf numFmtId="0" fontId="7" fillId="0" borderId="41" xfId="0" applyFont="1" applyFill="1" applyBorder="1" applyAlignment="1" applyProtection="1">
      <alignment vertical="center"/>
    </xf>
    <xf numFmtId="0" fontId="7" fillId="0" borderId="30" xfId="0" applyFont="1" applyFill="1" applyBorder="1" applyAlignment="1" applyProtection="1">
      <alignment vertical="center"/>
      <protection locked="0"/>
    </xf>
    <xf numFmtId="37" fontId="7" fillId="0" borderId="69" xfId="0" applyNumberFormat="1" applyFont="1" applyFill="1" applyBorder="1" applyAlignment="1" applyProtection="1">
      <alignment vertical="center"/>
      <protection locked="0"/>
    </xf>
    <xf numFmtId="37" fontId="7" fillId="0" borderId="11" xfId="0" applyNumberFormat="1" applyFont="1" applyFill="1" applyBorder="1" applyAlignment="1" applyProtection="1">
      <alignment vertical="center"/>
      <protection locked="0"/>
    </xf>
    <xf numFmtId="37" fontId="7" fillId="0" borderId="12" xfId="0" applyNumberFormat="1" applyFont="1" applyFill="1" applyBorder="1" applyAlignment="1" applyProtection="1">
      <alignment vertical="center"/>
      <protection locked="0"/>
    </xf>
    <xf numFmtId="37" fontId="7" fillId="0" borderId="276" xfId="0" applyNumberFormat="1" applyFont="1" applyFill="1" applyBorder="1" applyAlignment="1" applyProtection="1">
      <alignment vertical="center"/>
      <protection locked="0"/>
    </xf>
    <xf numFmtId="37" fontId="7" fillId="0" borderId="277" xfId="0" applyNumberFormat="1" applyFont="1" applyFill="1" applyBorder="1" applyAlignment="1" applyProtection="1">
      <alignment vertical="center"/>
      <protection locked="0"/>
    </xf>
    <xf numFmtId="37" fontId="7" fillId="0" borderId="58" xfId="0" applyNumberFormat="1" applyFont="1" applyFill="1" applyBorder="1" applyAlignment="1" applyProtection="1">
      <alignment vertical="center"/>
      <protection locked="0"/>
    </xf>
    <xf numFmtId="37" fontId="7" fillId="0" borderId="73" xfId="0" applyNumberFormat="1" applyFont="1" applyFill="1" applyBorder="1" applyAlignment="1" applyProtection="1">
      <alignment vertical="center"/>
      <protection locked="0"/>
    </xf>
    <xf numFmtId="0" fontId="7" fillId="0" borderId="203" xfId="0" applyFont="1" applyFill="1" applyBorder="1" applyAlignment="1" applyProtection="1">
      <alignment vertical="center"/>
      <protection locked="0"/>
    </xf>
    <xf numFmtId="37" fontId="7" fillId="0" borderId="132" xfId="0" applyNumberFormat="1" applyFont="1" applyFill="1" applyBorder="1" applyAlignment="1" applyProtection="1">
      <alignment vertical="center"/>
      <protection locked="0"/>
    </xf>
    <xf numFmtId="37" fontId="7" fillId="0" borderId="133" xfId="0" applyNumberFormat="1" applyFont="1" applyFill="1" applyBorder="1" applyAlignment="1" applyProtection="1">
      <alignment vertical="center"/>
      <protection locked="0"/>
    </xf>
    <xf numFmtId="37" fontId="7" fillId="0" borderId="134" xfId="0" applyNumberFormat="1" applyFont="1" applyFill="1" applyBorder="1" applyAlignment="1" applyProtection="1">
      <alignment vertical="center"/>
      <protection locked="0"/>
    </xf>
    <xf numFmtId="37" fontId="7" fillId="0" borderId="278" xfId="0" applyNumberFormat="1" applyFont="1" applyFill="1" applyBorder="1" applyAlignment="1" applyProtection="1">
      <alignment vertical="center"/>
      <protection locked="0"/>
    </xf>
    <xf numFmtId="37" fontId="7" fillId="0" borderId="279" xfId="0" applyNumberFormat="1" applyFont="1" applyFill="1" applyBorder="1" applyAlignment="1" applyProtection="1">
      <alignment vertical="center"/>
      <protection locked="0"/>
    </xf>
    <xf numFmtId="37" fontId="7" fillId="0" borderId="141" xfId="0" applyNumberFormat="1" applyFont="1" applyFill="1" applyBorder="1" applyAlignment="1" applyProtection="1">
      <alignment vertical="center"/>
      <protection locked="0"/>
    </xf>
    <xf numFmtId="0" fontId="7" fillId="0" borderId="66" xfId="0" applyFont="1" applyFill="1" applyBorder="1" applyAlignment="1" applyProtection="1">
      <alignment vertical="center"/>
    </xf>
    <xf numFmtId="37" fontId="7" fillId="0" borderId="68" xfId="0" applyNumberFormat="1" applyFont="1" applyFill="1" applyBorder="1" applyAlignment="1" applyProtection="1">
      <alignment vertical="center"/>
      <protection locked="0"/>
    </xf>
    <xf numFmtId="37" fontId="7" fillId="0" borderId="226" xfId="0" applyNumberFormat="1" applyFont="1" applyFill="1" applyBorder="1" applyAlignment="1" applyProtection="1">
      <alignment vertical="center"/>
      <protection locked="0"/>
    </xf>
    <xf numFmtId="37" fontId="7" fillId="0" borderId="227" xfId="0" applyNumberFormat="1" applyFont="1" applyFill="1" applyBorder="1" applyAlignment="1" applyProtection="1">
      <alignment vertical="center"/>
      <protection locked="0"/>
    </xf>
    <xf numFmtId="37" fontId="7" fillId="0" borderId="280" xfId="0" applyNumberFormat="1" applyFont="1" applyFill="1" applyBorder="1" applyAlignment="1" applyProtection="1">
      <alignment vertical="center"/>
      <protection locked="0"/>
    </xf>
    <xf numFmtId="37" fontId="7" fillId="0" borderId="281" xfId="0" applyNumberFormat="1" applyFont="1" applyFill="1" applyBorder="1" applyAlignment="1" applyProtection="1">
      <alignment vertical="center"/>
      <protection locked="0"/>
    </xf>
    <xf numFmtId="37" fontId="7" fillId="0" borderId="20" xfId="0" applyNumberFormat="1" applyFont="1" applyFill="1" applyBorder="1" applyAlignment="1" applyProtection="1">
      <alignment vertical="center"/>
      <protection locked="0"/>
    </xf>
    <xf numFmtId="37" fontId="7" fillId="0" borderId="231" xfId="0" applyNumberFormat="1" applyFont="1" applyFill="1" applyBorder="1" applyAlignment="1" applyProtection="1">
      <alignment vertical="center"/>
      <protection locked="0"/>
    </xf>
    <xf numFmtId="37" fontId="7" fillId="0" borderId="282" xfId="0" applyNumberFormat="1" applyFont="1" applyFill="1" applyBorder="1" applyAlignment="1" applyProtection="1">
      <alignment vertical="center"/>
      <protection locked="0"/>
    </xf>
    <xf numFmtId="0" fontId="7" fillId="0" borderId="60" xfId="0" applyFont="1" applyFill="1" applyBorder="1" applyAlignment="1" applyProtection="1">
      <alignment vertical="center"/>
    </xf>
    <xf numFmtId="0" fontId="7" fillId="0" borderId="63" xfId="0" applyFont="1" applyFill="1" applyBorder="1" applyAlignment="1" applyProtection="1">
      <alignment vertical="center"/>
      <protection locked="0"/>
    </xf>
    <xf numFmtId="37" fontId="7" fillId="0" borderId="283" xfId="0" applyNumberFormat="1" applyFont="1" applyFill="1" applyBorder="1" applyAlignment="1" applyProtection="1">
      <alignment vertical="center"/>
      <protection locked="0"/>
    </xf>
    <xf numFmtId="37" fontId="7" fillId="0" borderId="284" xfId="0" applyNumberFormat="1" applyFont="1" applyFill="1" applyBorder="1" applyAlignment="1" applyProtection="1">
      <alignment vertical="center"/>
      <protection locked="0"/>
    </xf>
    <xf numFmtId="37" fontId="7" fillId="0" borderId="43" xfId="0" applyNumberFormat="1" applyFont="1" applyFill="1" applyBorder="1" applyAlignment="1" applyProtection="1">
      <alignment vertical="center"/>
      <protection locked="0"/>
    </xf>
    <xf numFmtId="37" fontId="7" fillId="0" borderId="245" xfId="0" applyNumberFormat="1" applyFont="1" applyFill="1" applyBorder="1" applyAlignment="1" applyProtection="1">
      <alignment vertical="center"/>
      <protection locked="0"/>
    </xf>
    <xf numFmtId="37" fontId="7" fillId="0" borderId="63" xfId="0" applyNumberFormat="1" applyFont="1" applyFill="1" applyBorder="1" applyAlignment="1" applyProtection="1">
      <alignment vertical="center"/>
      <protection locked="0"/>
    </xf>
    <xf numFmtId="38" fontId="10" fillId="0" borderId="0" xfId="1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7" fillId="0" borderId="30" xfId="0" applyFont="1" applyFill="1" applyBorder="1" applyAlignment="1" applyProtection="1">
      <alignment vertical="center"/>
    </xf>
    <xf numFmtId="37" fontId="7" fillId="0" borderId="41" xfId="0" applyNumberFormat="1" applyFont="1" applyFill="1" applyBorder="1" applyAlignment="1" applyProtection="1">
      <alignment vertical="center"/>
    </xf>
    <xf numFmtId="37" fontId="7" fillId="0" borderId="28" xfId="0" applyNumberFormat="1" applyFont="1" applyFill="1" applyBorder="1" applyAlignment="1" applyProtection="1">
      <alignment vertical="center"/>
    </xf>
    <xf numFmtId="37" fontId="7" fillId="0" borderId="29" xfId="0" applyNumberFormat="1" applyFont="1" applyFill="1" applyBorder="1" applyAlignment="1" applyProtection="1">
      <alignment vertical="center"/>
    </xf>
    <xf numFmtId="37" fontId="7" fillId="0" borderId="276" xfId="0" applyNumberFormat="1" applyFont="1" applyFill="1" applyBorder="1" applyAlignment="1" applyProtection="1">
      <alignment vertical="center"/>
    </xf>
    <xf numFmtId="37" fontId="7" fillId="0" borderId="277" xfId="0" applyNumberFormat="1" applyFont="1" applyFill="1" applyBorder="1" applyAlignment="1" applyProtection="1">
      <alignment vertical="center"/>
    </xf>
    <xf numFmtId="37" fontId="7" fillId="0" borderId="77" xfId="0" applyNumberFormat="1" applyFont="1" applyFill="1" applyBorder="1" applyAlignment="1" applyProtection="1">
      <alignment vertical="center"/>
    </xf>
    <xf numFmtId="37" fontId="7" fillId="0" borderId="73" xfId="0" applyNumberFormat="1" applyFont="1" applyFill="1" applyBorder="1" applyAlignment="1" applyProtection="1">
      <alignment vertical="center"/>
    </xf>
    <xf numFmtId="37" fontId="7" fillId="0" borderId="62" xfId="0" applyNumberFormat="1" applyFont="1" applyFill="1" applyBorder="1" applyAlignment="1" applyProtection="1">
      <alignment vertical="center"/>
    </xf>
    <xf numFmtId="38" fontId="3" fillId="0" borderId="0" xfId="0" applyNumberFormat="1" applyFont="1" applyFill="1" applyAlignment="1" applyProtection="1">
      <alignment vertical="center"/>
    </xf>
    <xf numFmtId="0" fontId="7" fillId="0" borderId="69" xfId="0" applyFont="1" applyFill="1" applyBorder="1" applyAlignment="1" applyProtection="1">
      <alignment vertical="center"/>
    </xf>
    <xf numFmtId="0" fontId="7" fillId="0" borderId="62" xfId="0" applyFont="1" applyFill="1" applyBorder="1" applyAlignment="1" applyProtection="1">
      <alignment vertical="center"/>
    </xf>
    <xf numFmtId="37" fontId="7" fillId="0" borderId="97" xfId="0" applyNumberFormat="1" applyFont="1" applyFill="1" applyBorder="1" applyAlignment="1" applyProtection="1">
      <alignment vertical="center"/>
      <protection locked="0"/>
    </xf>
    <xf numFmtId="0" fontId="7" fillId="0" borderId="68" xfId="0" applyFont="1" applyFill="1" applyBorder="1" applyAlignment="1">
      <alignment horizontal="center" vertical="center"/>
    </xf>
    <xf numFmtId="0" fontId="7" fillId="0" borderId="172" xfId="0" applyFont="1" applyFill="1" applyBorder="1" applyAlignment="1" applyProtection="1">
      <alignment vertical="center"/>
      <protection locked="0"/>
    </xf>
    <xf numFmtId="38" fontId="3" fillId="0" borderId="0" xfId="0" applyNumberFormat="1" applyFont="1" applyFill="1"/>
    <xf numFmtId="0" fontId="7" fillId="0" borderId="42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26" xfId="0" applyFont="1" applyFill="1" applyBorder="1" applyAlignment="1" applyProtection="1">
      <alignment vertical="center"/>
      <protection locked="0"/>
    </xf>
    <xf numFmtId="0" fontId="8" fillId="0" borderId="0" xfId="0" applyFont="1" applyFill="1"/>
    <xf numFmtId="38" fontId="3" fillId="0" borderId="0" xfId="1" applyFont="1" applyFill="1" applyAlignment="1">
      <alignment shrinkToFit="1"/>
    </xf>
    <xf numFmtId="0" fontId="3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right" vertical="top"/>
    </xf>
    <xf numFmtId="0" fontId="6" fillId="0" borderId="0" xfId="0" quotePrefix="1" applyFont="1" applyFill="1" applyAlignment="1">
      <alignment horizontal="left" vertical="top"/>
    </xf>
    <xf numFmtId="0" fontId="7" fillId="0" borderId="66" xfId="0" applyFont="1" applyFill="1" applyBorder="1" applyAlignment="1">
      <alignment horizontal="center" vertical="center"/>
    </xf>
    <xf numFmtId="0" fontId="7" fillId="0" borderId="31" xfId="0" applyFont="1" applyFill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7" fillId="0" borderId="36" xfId="0" applyFont="1" applyFill="1" applyBorder="1" applyAlignment="1" applyProtection="1">
      <alignment horizontal="center" vertical="center"/>
      <protection locked="0"/>
    </xf>
    <xf numFmtId="0" fontId="7" fillId="0" borderId="67" xfId="0" applyFont="1" applyFill="1" applyBorder="1" applyAlignment="1" applyProtection="1">
      <alignment horizontal="center" vertical="center"/>
      <protection locked="0"/>
    </xf>
    <xf numFmtId="38" fontId="3" fillId="0" borderId="0" xfId="1" applyFont="1" applyFill="1" applyAlignment="1">
      <alignment vertical="center" shrinkToFit="1"/>
    </xf>
    <xf numFmtId="0" fontId="7" fillId="0" borderId="68" xfId="0" quotePrefix="1" applyFont="1" applyFill="1" applyBorder="1" applyAlignment="1" applyProtection="1">
      <alignment horizontal="center" vertical="center"/>
      <protection locked="0"/>
    </xf>
    <xf numFmtId="38" fontId="7" fillId="0" borderId="59" xfId="1" applyFont="1" applyFill="1" applyBorder="1" applyAlignment="1" applyProtection="1">
      <alignment vertical="center"/>
    </xf>
    <xf numFmtId="38" fontId="7" fillId="0" borderId="8" xfId="1" applyFont="1" applyFill="1" applyBorder="1" applyAlignment="1" applyProtection="1">
      <alignment vertical="center"/>
    </xf>
    <xf numFmtId="38" fontId="7" fillId="0" borderId="7" xfId="1" applyFont="1" applyFill="1" applyBorder="1" applyAlignment="1" applyProtection="1">
      <alignment vertical="center"/>
    </xf>
    <xf numFmtId="38" fontId="7" fillId="0" borderId="17" xfId="1" applyFont="1" applyFill="1" applyBorder="1" applyAlignment="1" applyProtection="1">
      <alignment vertical="center"/>
    </xf>
    <xf numFmtId="38" fontId="7" fillId="0" borderId="150" xfId="1" applyFont="1" applyFill="1" applyBorder="1" applyAlignment="1" applyProtection="1">
      <alignment vertical="center"/>
    </xf>
    <xf numFmtId="38" fontId="7" fillId="0" borderId="149" xfId="1" applyFont="1" applyFill="1" applyBorder="1" applyAlignment="1" applyProtection="1">
      <alignment vertical="center"/>
    </xf>
    <xf numFmtId="38" fontId="7" fillId="0" borderId="151" xfId="1" applyFont="1" applyFill="1" applyBorder="1" applyAlignment="1" applyProtection="1">
      <alignment vertical="center"/>
    </xf>
    <xf numFmtId="38" fontId="7" fillId="0" borderId="22" xfId="1" applyFont="1" applyFill="1" applyBorder="1" applyAlignment="1" applyProtection="1">
      <alignment vertical="center"/>
    </xf>
    <xf numFmtId="38" fontId="7" fillId="0" borderId="152" xfId="1" applyFont="1" applyFill="1" applyBorder="1" applyAlignment="1" applyProtection="1">
      <alignment vertical="center"/>
    </xf>
    <xf numFmtId="179" fontId="7" fillId="0" borderId="152" xfId="0" applyNumberFormat="1" applyFont="1" applyFill="1" applyBorder="1" applyAlignment="1" applyProtection="1">
      <alignment vertical="center"/>
      <protection locked="0"/>
    </xf>
    <xf numFmtId="179" fontId="7" fillId="0" borderId="246" xfId="0" applyNumberFormat="1" applyFont="1" applyFill="1" applyBorder="1" applyAlignment="1" applyProtection="1">
      <alignment vertical="center"/>
      <protection locked="0"/>
    </xf>
    <xf numFmtId="179" fontId="7" fillId="0" borderId="111" xfId="0" applyNumberFormat="1" applyFont="1" applyFill="1" applyBorder="1" applyAlignment="1" applyProtection="1">
      <alignment vertical="center"/>
      <protection locked="0"/>
    </xf>
    <xf numFmtId="179" fontId="7" fillId="0" borderId="110" xfId="0" applyNumberFormat="1" applyFont="1" applyFill="1" applyBorder="1" applyAlignment="1" applyProtection="1">
      <alignment vertical="center"/>
      <protection locked="0"/>
    </xf>
    <xf numFmtId="179" fontId="7" fillId="0" borderId="247" xfId="0" applyNumberFormat="1" applyFont="1" applyFill="1" applyBorder="1" applyAlignment="1" applyProtection="1">
      <alignment vertical="center"/>
      <protection locked="0"/>
    </xf>
    <xf numFmtId="179" fontId="7" fillId="0" borderId="112" xfId="0" applyNumberFormat="1" applyFont="1" applyFill="1" applyBorder="1" applyAlignment="1" applyProtection="1">
      <alignment vertical="center"/>
      <protection locked="0"/>
    </xf>
    <xf numFmtId="179" fontId="7" fillId="0" borderId="248" xfId="0" applyNumberFormat="1" applyFont="1" applyFill="1" applyBorder="1" applyAlignment="1" applyProtection="1">
      <alignment vertical="center"/>
      <protection locked="0"/>
    </xf>
    <xf numFmtId="179" fontId="7" fillId="0" borderId="249" xfId="0" applyNumberFormat="1" applyFont="1" applyFill="1" applyBorder="1" applyAlignment="1" applyProtection="1">
      <alignment vertical="center"/>
      <protection locked="0"/>
    </xf>
    <xf numFmtId="179" fontId="7" fillId="0" borderId="115" xfId="0" applyNumberFormat="1" applyFont="1" applyFill="1" applyBorder="1" applyAlignment="1" applyProtection="1">
      <alignment vertical="center"/>
      <protection locked="0"/>
    </xf>
    <xf numFmtId="179" fontId="7" fillId="0" borderId="109" xfId="0" applyNumberFormat="1" applyFont="1" applyFill="1" applyBorder="1" applyAlignment="1" applyProtection="1">
      <alignment vertical="center"/>
      <protection locked="0"/>
    </xf>
    <xf numFmtId="179" fontId="7" fillId="0" borderId="108" xfId="0" applyNumberFormat="1" applyFont="1" applyFill="1" applyBorder="1" applyAlignment="1" applyProtection="1">
      <alignment vertical="center"/>
      <protection locked="0"/>
    </xf>
    <xf numFmtId="0" fontId="7" fillId="0" borderId="141" xfId="0" applyFont="1" applyFill="1" applyBorder="1" applyAlignment="1" applyProtection="1">
      <alignment vertical="center"/>
      <protection locked="0"/>
    </xf>
    <xf numFmtId="179" fontId="7" fillId="0" borderId="204" xfId="0" applyNumberFormat="1" applyFont="1" applyFill="1" applyBorder="1" applyAlignment="1" applyProtection="1">
      <alignment vertical="center"/>
      <protection locked="0"/>
    </xf>
    <xf numFmtId="179" fontId="7" fillId="0" borderId="134" xfId="0" applyNumberFormat="1" applyFont="1" applyFill="1" applyBorder="1" applyAlignment="1" applyProtection="1">
      <alignment vertical="center"/>
      <protection locked="0"/>
    </xf>
    <xf numFmtId="179" fontId="7" fillId="0" borderId="133" xfId="0" applyNumberFormat="1" applyFont="1" applyFill="1" applyBorder="1" applyAlignment="1" applyProtection="1">
      <alignment vertical="center"/>
      <protection locked="0"/>
    </xf>
    <xf numFmtId="179" fontId="7" fillId="0" borderId="205" xfId="0" applyNumberFormat="1" applyFont="1" applyFill="1" applyBorder="1" applyAlignment="1" applyProtection="1">
      <alignment vertical="center"/>
      <protection locked="0"/>
    </xf>
    <xf numFmtId="179" fontId="7" fillId="0" borderId="135" xfId="0" applyNumberFormat="1" applyFont="1" applyFill="1" applyBorder="1" applyAlignment="1" applyProtection="1">
      <alignment vertical="center"/>
      <protection locked="0"/>
    </xf>
    <xf numFmtId="179" fontId="7" fillId="0" borderId="206" xfId="0" applyNumberFormat="1" applyFont="1" applyFill="1" applyBorder="1" applyAlignment="1" applyProtection="1">
      <alignment vertical="center"/>
      <protection locked="0"/>
    </xf>
    <xf numFmtId="179" fontId="7" fillId="0" borderId="207" xfId="0" applyNumberFormat="1" applyFont="1" applyFill="1" applyBorder="1" applyAlignment="1" applyProtection="1">
      <alignment vertical="center"/>
      <protection locked="0"/>
    </xf>
    <xf numFmtId="179" fontId="7" fillId="0" borderId="138" xfId="0" applyNumberFormat="1" applyFont="1" applyFill="1" applyBorder="1" applyAlignment="1" applyProtection="1">
      <alignment vertical="center"/>
      <protection locked="0"/>
    </xf>
    <xf numFmtId="179" fontId="7" fillId="0" borderId="132" xfId="0" applyNumberFormat="1" applyFont="1" applyFill="1" applyBorder="1" applyAlignment="1" applyProtection="1">
      <alignment vertical="center"/>
      <protection locked="0"/>
    </xf>
    <xf numFmtId="179" fontId="7" fillId="0" borderId="131" xfId="0" applyNumberFormat="1" applyFont="1" applyFill="1" applyBorder="1" applyAlignment="1" applyProtection="1">
      <alignment vertical="center"/>
      <protection locked="0"/>
    </xf>
    <xf numFmtId="0" fontId="7" fillId="0" borderId="250" xfId="0" applyFont="1" applyFill="1" applyBorder="1" applyAlignment="1" applyProtection="1">
      <alignment vertical="center"/>
      <protection locked="0"/>
    </xf>
    <xf numFmtId="179" fontId="7" fillId="0" borderId="209" xfId="0" applyNumberFormat="1" applyFont="1" applyFill="1" applyBorder="1" applyAlignment="1" applyProtection="1">
      <alignment vertical="center"/>
      <protection locked="0"/>
    </xf>
    <xf numFmtId="179" fontId="7" fillId="0" borderId="210" xfId="0" applyNumberFormat="1" applyFont="1" applyFill="1" applyBorder="1" applyAlignment="1" applyProtection="1">
      <alignment vertical="center"/>
      <protection locked="0"/>
    </xf>
    <xf numFmtId="179" fontId="7" fillId="0" borderId="211" xfId="0" applyNumberFormat="1" applyFont="1" applyFill="1" applyBorder="1" applyAlignment="1" applyProtection="1">
      <alignment vertical="center"/>
      <protection locked="0"/>
    </xf>
    <xf numFmtId="179" fontId="7" fillId="0" borderId="212" xfId="0" applyNumberFormat="1" applyFont="1" applyFill="1" applyBorder="1" applyAlignment="1" applyProtection="1">
      <alignment vertical="center"/>
      <protection locked="0"/>
    </xf>
    <xf numFmtId="179" fontId="7" fillId="0" borderId="213" xfId="0" applyNumberFormat="1" applyFont="1" applyFill="1" applyBorder="1" applyAlignment="1" applyProtection="1">
      <alignment vertical="center"/>
      <protection locked="0"/>
    </xf>
    <xf numFmtId="179" fontId="7" fillId="0" borderId="214" xfId="0" applyNumberFormat="1" applyFont="1" applyFill="1" applyBorder="1" applyAlignment="1" applyProtection="1">
      <alignment vertical="center"/>
      <protection locked="0"/>
    </xf>
    <xf numFmtId="179" fontId="7" fillId="0" borderId="215" xfId="0" applyNumberFormat="1" applyFont="1" applyFill="1" applyBorder="1" applyAlignment="1" applyProtection="1">
      <alignment vertical="center"/>
      <protection locked="0"/>
    </xf>
    <xf numFmtId="179" fontId="7" fillId="0" borderId="216" xfId="0" applyNumberFormat="1" applyFont="1" applyFill="1" applyBorder="1" applyAlignment="1" applyProtection="1">
      <alignment vertical="center"/>
      <protection locked="0"/>
    </xf>
    <xf numFmtId="179" fontId="7" fillId="0" borderId="217" xfId="0" applyNumberFormat="1" applyFont="1" applyFill="1" applyBorder="1" applyAlignment="1" applyProtection="1">
      <alignment vertical="center"/>
      <protection locked="0"/>
    </xf>
    <xf numFmtId="179" fontId="7" fillId="0" borderId="218" xfId="0" applyNumberFormat="1" applyFont="1" applyFill="1" applyBorder="1" applyAlignment="1" applyProtection="1">
      <alignment vertical="center"/>
      <protection locked="0"/>
    </xf>
    <xf numFmtId="179" fontId="7" fillId="0" borderId="251" xfId="0" applyNumberFormat="1" applyFont="1" applyFill="1" applyBorder="1" applyAlignment="1" applyProtection="1">
      <alignment vertical="center"/>
      <protection locked="0"/>
    </xf>
    <xf numFmtId="179" fontId="7" fillId="0" borderId="8" xfId="0" applyNumberFormat="1" applyFont="1" applyFill="1" applyBorder="1" applyAlignment="1" applyProtection="1">
      <alignment vertical="center"/>
      <protection locked="0"/>
    </xf>
    <xf numFmtId="179" fontId="7" fillId="0" borderId="7" xfId="0" applyNumberFormat="1" applyFont="1" applyFill="1" applyBorder="1" applyAlignment="1" applyProtection="1">
      <alignment vertical="center"/>
      <protection locked="0"/>
    </xf>
    <xf numFmtId="179" fontId="7" fillId="0" borderId="17" xfId="0" applyNumberFormat="1" applyFont="1" applyFill="1" applyBorder="1" applyAlignment="1" applyProtection="1">
      <alignment vertical="center"/>
      <protection locked="0"/>
    </xf>
    <xf numFmtId="179" fontId="7" fillId="0" borderId="150" xfId="0" applyNumberFormat="1" applyFont="1" applyFill="1" applyBorder="1" applyAlignment="1" applyProtection="1">
      <alignment vertical="center"/>
      <protection locked="0"/>
    </xf>
    <xf numFmtId="179" fontId="7" fillId="0" borderId="149" xfId="0" applyNumberFormat="1" applyFont="1" applyFill="1" applyBorder="1" applyAlignment="1" applyProtection="1">
      <alignment vertical="center"/>
      <protection locked="0"/>
    </xf>
    <xf numFmtId="179" fontId="7" fillId="0" borderId="151" xfId="0" applyNumberFormat="1" applyFont="1" applyFill="1" applyBorder="1" applyAlignment="1" applyProtection="1">
      <alignment vertical="center"/>
      <protection locked="0"/>
    </xf>
    <xf numFmtId="179" fontId="7" fillId="0" borderId="22" xfId="0" applyNumberFormat="1" applyFont="1" applyFill="1" applyBorder="1" applyAlignment="1" applyProtection="1">
      <alignment vertical="center"/>
      <protection locked="0"/>
    </xf>
    <xf numFmtId="179" fontId="7" fillId="0" borderId="56" xfId="0" applyNumberFormat="1" applyFont="1" applyFill="1" applyBorder="1" applyAlignment="1" applyProtection="1">
      <alignment vertical="center"/>
      <protection locked="0"/>
    </xf>
    <xf numFmtId="179" fontId="7" fillId="0" borderId="59" xfId="0" applyNumberFormat="1" applyFont="1" applyFill="1" applyBorder="1" applyAlignment="1" applyProtection="1">
      <alignment vertical="center"/>
      <protection locked="0"/>
    </xf>
    <xf numFmtId="0" fontId="7" fillId="0" borderId="41" xfId="0" applyFont="1" applyFill="1" applyBorder="1" applyAlignment="1" applyProtection="1">
      <alignment horizontal="center" vertical="center"/>
      <protection locked="0"/>
    </xf>
    <xf numFmtId="179" fontId="7" fillId="0" borderId="69" xfId="0" applyNumberFormat="1" applyFont="1" applyFill="1" applyBorder="1" applyAlignment="1" applyProtection="1">
      <alignment vertical="center"/>
      <protection locked="0"/>
    </xf>
    <xf numFmtId="179" fontId="7" fillId="0" borderId="29" xfId="0" applyNumberFormat="1" applyFont="1" applyFill="1" applyBorder="1" applyAlignment="1" applyProtection="1">
      <alignment vertical="center"/>
      <protection locked="0"/>
    </xf>
    <xf numFmtId="179" fontId="7" fillId="0" borderId="28" xfId="0" applyNumberFormat="1" applyFont="1" applyFill="1" applyBorder="1" applyAlignment="1" applyProtection="1">
      <alignment vertical="center"/>
      <protection locked="0"/>
    </xf>
    <xf numFmtId="179" fontId="7" fillId="0" borderId="26" xfId="0" applyNumberFormat="1" applyFont="1" applyFill="1" applyBorder="1" applyAlignment="1" applyProtection="1">
      <alignment vertical="center"/>
      <protection locked="0"/>
    </xf>
    <xf numFmtId="179" fontId="7" fillId="0" borderId="74" xfId="0" applyNumberFormat="1" applyFont="1" applyFill="1" applyBorder="1" applyAlignment="1" applyProtection="1">
      <alignment vertical="center"/>
      <protection locked="0"/>
    </xf>
    <xf numFmtId="179" fontId="7" fillId="0" borderId="147" xfId="0" applyNumberFormat="1" applyFont="1" applyFill="1" applyBorder="1" applyAlignment="1" applyProtection="1">
      <alignment vertical="center"/>
      <protection locked="0"/>
    </xf>
    <xf numFmtId="179" fontId="7" fillId="0" borderId="148" xfId="0" applyNumberFormat="1" applyFont="1" applyFill="1" applyBorder="1" applyAlignment="1" applyProtection="1">
      <alignment vertical="center"/>
      <protection locked="0"/>
    </xf>
    <xf numFmtId="179" fontId="7" fillId="0" borderId="77" xfId="0" applyNumberFormat="1" applyFont="1" applyFill="1" applyBorder="1" applyAlignment="1" applyProtection="1">
      <alignment vertical="center"/>
      <protection locked="0"/>
    </xf>
    <xf numFmtId="179" fontId="7" fillId="0" borderId="41" xfId="0" applyNumberFormat="1" applyFont="1" applyFill="1" applyBorder="1" applyAlignment="1" applyProtection="1">
      <alignment vertical="center"/>
      <protection locked="0"/>
    </xf>
    <xf numFmtId="179" fontId="7" fillId="0" borderId="73" xfId="0" applyNumberFormat="1" applyFont="1" applyFill="1" applyBorder="1" applyAlignment="1" applyProtection="1">
      <alignment vertical="center"/>
      <protection locked="0"/>
    </xf>
    <xf numFmtId="179" fontId="7" fillId="0" borderId="142" xfId="0" applyNumberFormat="1" applyFont="1" applyFill="1" applyBorder="1" applyAlignment="1" applyProtection="1">
      <alignment vertical="center"/>
      <protection locked="0"/>
    </xf>
    <xf numFmtId="179" fontId="7" fillId="0" borderId="44" xfId="0" applyNumberFormat="1" applyFont="1" applyFill="1" applyBorder="1" applyAlignment="1" applyProtection="1">
      <alignment vertical="center"/>
      <protection locked="0"/>
    </xf>
    <xf numFmtId="179" fontId="7" fillId="0" borderId="46" xfId="0" applyNumberFormat="1" applyFont="1" applyFill="1" applyBorder="1" applyAlignment="1" applyProtection="1">
      <alignment vertical="center"/>
      <protection locked="0"/>
    </xf>
    <xf numFmtId="179" fontId="7" fillId="0" borderId="45" xfId="0" applyNumberFormat="1" applyFont="1" applyFill="1" applyBorder="1" applyAlignment="1" applyProtection="1">
      <alignment vertical="center"/>
      <protection locked="0"/>
    </xf>
    <xf numFmtId="179" fontId="7" fillId="0" borderId="172" xfId="0" applyNumberFormat="1" applyFont="1" applyFill="1" applyBorder="1" applyAlignment="1" applyProtection="1">
      <alignment vertical="center"/>
      <protection locked="0"/>
    </xf>
    <xf numFmtId="179" fontId="7" fillId="0" borderId="47" xfId="0" applyNumberFormat="1" applyFont="1" applyFill="1" applyBorder="1" applyAlignment="1" applyProtection="1">
      <alignment vertical="center"/>
      <protection locked="0"/>
    </xf>
    <xf numFmtId="179" fontId="7" fillId="0" borderId="144" xfId="0" applyNumberFormat="1" applyFont="1" applyFill="1" applyBorder="1" applyAlignment="1" applyProtection="1">
      <alignment vertical="center"/>
      <protection locked="0"/>
    </xf>
    <xf numFmtId="179" fontId="7" fillId="0" borderId="145" xfId="0" applyNumberFormat="1" applyFont="1" applyFill="1" applyBorder="1" applyAlignment="1" applyProtection="1">
      <alignment vertical="center"/>
      <protection locked="0"/>
    </xf>
    <xf numFmtId="179" fontId="7" fillId="0" borderId="50" xfId="0" applyNumberFormat="1" applyFont="1" applyFill="1" applyBorder="1" applyAlignment="1" applyProtection="1">
      <alignment vertical="center"/>
      <protection locked="0"/>
    </xf>
    <xf numFmtId="179" fontId="7" fillId="0" borderId="40" xfId="0" applyNumberFormat="1" applyFont="1" applyFill="1" applyBorder="1" applyAlignment="1" applyProtection="1">
      <alignment vertical="center"/>
      <protection locked="0"/>
    </xf>
    <xf numFmtId="0" fontId="7" fillId="0" borderId="41" xfId="0" quotePrefix="1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179" fontId="7" fillId="0" borderId="252" xfId="0" applyNumberFormat="1" applyFont="1" applyFill="1" applyBorder="1" applyAlignment="1" applyProtection="1">
      <alignment vertical="center"/>
      <protection locked="0"/>
    </xf>
    <xf numFmtId="179" fontId="7" fillId="0" borderId="14" xfId="0" applyNumberFormat="1" applyFont="1" applyFill="1" applyBorder="1" applyAlignment="1" applyProtection="1">
      <alignment vertical="center"/>
      <protection locked="0"/>
    </xf>
    <xf numFmtId="179" fontId="7" fillId="0" borderId="1" xfId="0" applyNumberFormat="1" applyFont="1" applyFill="1" applyBorder="1" applyAlignment="1" applyProtection="1">
      <alignment vertical="center"/>
      <protection locked="0"/>
    </xf>
    <xf numFmtId="179" fontId="7" fillId="0" borderId="2" xfId="0" applyNumberFormat="1" applyFont="1" applyFill="1" applyBorder="1" applyAlignment="1" applyProtection="1">
      <alignment vertical="center"/>
      <protection locked="0"/>
    </xf>
    <xf numFmtId="179" fontId="7" fillId="0" borderId="233" xfId="0" applyNumberFormat="1" applyFont="1" applyFill="1" applyBorder="1" applyAlignment="1" applyProtection="1">
      <alignment vertical="center"/>
      <protection locked="0"/>
    </xf>
    <xf numFmtId="179" fontId="7" fillId="0" borderId="234" xfId="0" applyNumberFormat="1" applyFont="1" applyFill="1" applyBorder="1" applyAlignment="1" applyProtection="1">
      <alignment vertical="center"/>
      <protection locked="0"/>
    </xf>
    <xf numFmtId="179" fontId="7" fillId="0" borderId="235" xfId="0" applyNumberFormat="1" applyFont="1" applyFill="1" applyBorder="1" applyAlignment="1" applyProtection="1">
      <alignment vertical="center"/>
      <protection locked="0"/>
    </xf>
    <xf numFmtId="179" fontId="7" fillId="0" borderId="236" xfId="0" applyNumberFormat="1" applyFont="1" applyFill="1" applyBorder="1" applyAlignment="1" applyProtection="1">
      <alignment vertical="center"/>
      <protection locked="0"/>
    </xf>
    <xf numFmtId="179" fontId="7" fillId="0" borderId="55" xfId="0" applyNumberFormat="1" applyFont="1" applyFill="1" applyBorder="1" applyAlignment="1" applyProtection="1">
      <alignment vertical="center"/>
      <protection locked="0"/>
    </xf>
    <xf numFmtId="179" fontId="7" fillId="0" borderId="237" xfId="0" applyNumberFormat="1" applyFont="1" applyFill="1" applyBorder="1" applyAlignment="1" applyProtection="1">
      <alignment vertical="center"/>
      <protection locked="0"/>
    </xf>
    <xf numFmtId="0" fontId="7" fillId="0" borderId="90" xfId="0" applyFont="1" applyFill="1" applyBorder="1" applyAlignment="1" applyProtection="1">
      <alignment vertical="center" shrinkToFit="1"/>
      <protection locked="0"/>
    </xf>
    <xf numFmtId="0" fontId="7" fillId="0" borderId="16" xfId="0" applyFont="1" applyFill="1" applyBorder="1" applyAlignment="1" applyProtection="1">
      <alignment vertical="center"/>
      <protection locked="0"/>
    </xf>
    <xf numFmtId="179" fontId="7" fillId="0" borderId="193" xfId="0" applyNumberFormat="1" applyFont="1" applyFill="1" applyBorder="1" applyAlignment="1" applyProtection="1">
      <alignment vertical="center"/>
      <protection locked="0"/>
    </xf>
    <xf numFmtId="179" fontId="7" fillId="0" borderId="194" xfId="0" applyNumberFormat="1" applyFont="1" applyFill="1" applyBorder="1" applyAlignment="1" applyProtection="1">
      <alignment vertical="center"/>
      <protection locked="0"/>
    </xf>
    <xf numFmtId="179" fontId="7" fillId="0" borderId="195" xfId="0" applyNumberFormat="1" applyFont="1" applyFill="1" applyBorder="1" applyAlignment="1" applyProtection="1">
      <alignment vertical="center"/>
      <protection locked="0"/>
    </xf>
    <xf numFmtId="179" fontId="7" fillId="0" borderId="196" xfId="0" applyNumberFormat="1" applyFont="1" applyFill="1" applyBorder="1" applyAlignment="1" applyProtection="1">
      <alignment vertical="center"/>
      <protection locked="0"/>
    </xf>
    <xf numFmtId="179" fontId="7" fillId="0" borderId="197" xfId="0" applyNumberFormat="1" applyFont="1" applyFill="1" applyBorder="1" applyAlignment="1" applyProtection="1">
      <alignment vertical="center"/>
      <protection locked="0"/>
    </xf>
    <xf numFmtId="179" fontId="7" fillId="0" borderId="198" xfId="0" applyNumberFormat="1" applyFont="1" applyFill="1" applyBorder="1" applyAlignment="1" applyProtection="1">
      <alignment vertical="center"/>
      <protection locked="0"/>
    </xf>
    <xf numFmtId="179" fontId="7" fillId="0" borderId="199" xfId="0" applyNumberFormat="1" applyFont="1" applyFill="1" applyBorder="1" applyAlignment="1" applyProtection="1">
      <alignment vertical="center"/>
      <protection locked="0"/>
    </xf>
    <xf numFmtId="179" fontId="7" fillId="0" borderId="200" xfId="0" applyNumberFormat="1" applyFont="1" applyFill="1" applyBorder="1" applyAlignment="1" applyProtection="1">
      <alignment vertical="center"/>
      <protection locked="0"/>
    </xf>
    <xf numFmtId="179" fontId="7" fillId="0" borderId="201" xfId="0" applyNumberFormat="1" applyFont="1" applyFill="1" applyBorder="1" applyAlignment="1" applyProtection="1">
      <alignment vertical="center"/>
      <protection locked="0"/>
    </xf>
    <xf numFmtId="179" fontId="7" fillId="0" borderId="202" xfId="0" applyNumberFormat="1" applyFont="1" applyFill="1" applyBorder="1" applyAlignment="1" applyProtection="1">
      <alignment vertical="center"/>
      <protection locked="0"/>
    </xf>
    <xf numFmtId="0" fontId="7" fillId="0" borderId="253" xfId="0" applyFont="1" applyFill="1" applyBorder="1" applyAlignment="1" applyProtection="1">
      <alignment vertical="center"/>
      <protection locked="0"/>
    </xf>
    <xf numFmtId="179" fontId="7" fillId="0" borderId="156" xfId="0" applyNumberFormat="1" applyFont="1" applyFill="1" applyBorder="1" applyAlignment="1" applyProtection="1">
      <alignment vertical="center"/>
      <protection locked="0"/>
    </xf>
    <xf numFmtId="179" fontId="7" fillId="0" borderId="122" xfId="0" applyNumberFormat="1" applyFont="1" applyFill="1" applyBorder="1" applyAlignment="1" applyProtection="1">
      <alignment vertical="center"/>
      <protection locked="0"/>
    </xf>
    <xf numFmtId="179" fontId="7" fillId="0" borderId="121" xfId="0" applyNumberFormat="1" applyFont="1" applyFill="1" applyBorder="1" applyAlignment="1" applyProtection="1">
      <alignment vertical="center"/>
      <protection locked="0"/>
    </xf>
    <xf numFmtId="179" fontId="7" fillId="0" borderId="232" xfId="0" applyNumberFormat="1" applyFont="1" applyFill="1" applyBorder="1" applyAlignment="1" applyProtection="1">
      <alignment vertical="center"/>
      <protection locked="0"/>
    </xf>
    <xf numFmtId="179" fontId="7" fillId="0" borderId="123" xfId="0" applyNumberFormat="1" applyFont="1" applyFill="1" applyBorder="1" applyAlignment="1" applyProtection="1">
      <alignment vertical="center"/>
      <protection locked="0"/>
    </xf>
    <xf numFmtId="179" fontId="7" fillId="0" borderId="157" xfId="0" applyNumberFormat="1" applyFont="1" applyFill="1" applyBorder="1" applyAlignment="1" applyProtection="1">
      <alignment vertical="center"/>
      <protection locked="0"/>
    </xf>
    <xf numFmtId="179" fontId="7" fillId="0" borderId="158" xfId="0" applyNumberFormat="1" applyFont="1" applyFill="1" applyBorder="1" applyAlignment="1" applyProtection="1">
      <alignment vertical="center"/>
      <protection locked="0"/>
    </xf>
    <xf numFmtId="179" fontId="7" fillId="0" borderId="126" xfId="0" applyNumberFormat="1" applyFont="1" applyFill="1" applyBorder="1" applyAlignment="1" applyProtection="1">
      <alignment vertical="center"/>
      <protection locked="0"/>
    </xf>
    <xf numFmtId="179" fontId="7" fillId="0" borderId="120" xfId="0" applyNumberFormat="1" applyFont="1" applyFill="1" applyBorder="1" applyAlignment="1" applyProtection="1">
      <alignment vertical="center"/>
      <protection locked="0"/>
    </xf>
    <xf numFmtId="179" fontId="7" fillId="0" borderId="119" xfId="0" applyNumberFormat="1" applyFont="1" applyFill="1" applyBorder="1" applyAlignment="1" applyProtection="1">
      <alignment vertical="center"/>
      <protection locked="0"/>
    </xf>
    <xf numFmtId="179" fontId="7" fillId="0" borderId="153" xfId="0" applyNumberFormat="1" applyFont="1" applyFill="1" applyBorder="1" applyAlignment="1" applyProtection="1">
      <alignment vertical="center"/>
      <protection locked="0"/>
    </xf>
    <xf numFmtId="179" fontId="7" fillId="0" borderId="84" xfId="0" applyNumberFormat="1" applyFont="1" applyFill="1" applyBorder="1" applyAlignment="1" applyProtection="1">
      <alignment vertical="center"/>
      <protection locked="0"/>
    </xf>
    <xf numFmtId="179" fontId="7" fillId="0" borderId="83" xfId="0" applyNumberFormat="1" applyFont="1" applyFill="1" applyBorder="1" applyAlignment="1" applyProtection="1">
      <alignment vertical="center"/>
      <protection locked="0"/>
    </xf>
    <xf numFmtId="179" fontId="7" fillId="0" borderId="0" xfId="0" applyNumberFormat="1" applyFont="1" applyFill="1" applyBorder="1" applyAlignment="1" applyProtection="1">
      <alignment vertical="center"/>
      <protection locked="0"/>
    </xf>
    <xf numFmtId="179" fontId="7" fillId="0" borderId="85" xfId="0" applyNumberFormat="1" applyFont="1" applyFill="1" applyBorder="1" applyAlignment="1" applyProtection="1">
      <alignment vertical="center"/>
      <protection locked="0"/>
    </xf>
    <xf numFmtId="179" fontId="7" fillId="0" borderId="154" xfId="0" applyNumberFormat="1" applyFont="1" applyFill="1" applyBorder="1" applyAlignment="1" applyProtection="1">
      <alignment vertical="center"/>
      <protection locked="0"/>
    </xf>
    <xf numFmtId="179" fontId="7" fillId="0" borderId="155" xfId="0" applyNumberFormat="1" applyFont="1" applyFill="1" applyBorder="1" applyAlignment="1" applyProtection="1">
      <alignment vertical="center"/>
      <protection locked="0"/>
    </xf>
    <xf numFmtId="179" fontId="7" fillId="0" borderId="27" xfId="0" applyNumberFormat="1" applyFont="1" applyFill="1" applyBorder="1" applyAlignment="1" applyProtection="1">
      <alignment vertical="center"/>
      <protection locked="0"/>
    </xf>
    <xf numFmtId="179" fontId="7" fillId="0" borderId="42" xfId="0" applyNumberFormat="1" applyFont="1" applyFill="1" applyBorder="1" applyAlignment="1" applyProtection="1">
      <alignment vertical="center"/>
      <protection locked="0"/>
    </xf>
    <xf numFmtId="179" fontId="7" fillId="0" borderId="130" xfId="0" applyNumberFormat="1" applyFont="1" applyFill="1" applyBorder="1" applyAlignment="1" applyProtection="1">
      <alignment vertical="center"/>
      <protection locked="0"/>
    </xf>
    <xf numFmtId="0" fontId="7" fillId="0" borderId="254" xfId="0" applyFont="1" applyFill="1" applyBorder="1" applyAlignment="1" applyProtection="1">
      <alignment vertical="center"/>
      <protection locked="0"/>
    </xf>
    <xf numFmtId="179" fontId="7" fillId="0" borderId="255" xfId="0" applyNumberFormat="1" applyFont="1" applyFill="1" applyBorder="1" applyAlignment="1" applyProtection="1">
      <alignment vertical="center"/>
      <protection locked="0"/>
    </xf>
    <xf numFmtId="179" fontId="7" fillId="0" borderId="166" xfId="0" applyNumberFormat="1" applyFont="1" applyFill="1" applyBorder="1" applyAlignment="1" applyProtection="1">
      <alignment vertical="center"/>
      <protection locked="0"/>
    </xf>
    <xf numFmtId="179" fontId="7" fillId="0" borderId="165" xfId="0" applyNumberFormat="1" applyFont="1" applyFill="1" applyBorder="1" applyAlignment="1" applyProtection="1">
      <alignment vertical="center"/>
      <protection locked="0"/>
    </xf>
    <xf numFmtId="179" fontId="7" fillId="0" borderId="163" xfId="0" applyNumberFormat="1" applyFont="1" applyFill="1" applyBorder="1" applyAlignment="1" applyProtection="1">
      <alignment vertical="center"/>
      <protection locked="0"/>
    </xf>
    <xf numFmtId="179" fontId="7" fillId="0" borderId="167" xfId="0" applyNumberFormat="1" applyFont="1" applyFill="1" applyBorder="1" applyAlignment="1" applyProtection="1">
      <alignment vertical="center"/>
      <protection locked="0"/>
    </xf>
    <xf numFmtId="179" fontId="7" fillId="0" borderId="256" xfId="0" applyNumberFormat="1" applyFont="1" applyFill="1" applyBorder="1" applyAlignment="1" applyProtection="1">
      <alignment vertical="center"/>
      <protection locked="0"/>
    </xf>
    <xf numFmtId="179" fontId="7" fillId="0" borderId="257" xfId="0" applyNumberFormat="1" applyFont="1" applyFill="1" applyBorder="1" applyAlignment="1" applyProtection="1">
      <alignment vertical="center"/>
      <protection locked="0"/>
    </xf>
    <xf numFmtId="179" fontId="7" fillId="0" borderId="169" xfId="0" applyNumberFormat="1" applyFont="1" applyFill="1" applyBorder="1" applyAlignment="1" applyProtection="1">
      <alignment vertical="center"/>
      <protection locked="0"/>
    </xf>
    <xf numFmtId="179" fontId="7" fillId="0" borderId="164" xfId="0" applyNumberFormat="1" applyFont="1" applyFill="1" applyBorder="1" applyAlignment="1" applyProtection="1">
      <alignment vertical="center"/>
      <protection locked="0"/>
    </xf>
    <xf numFmtId="179" fontId="7" fillId="0" borderId="170" xfId="0" applyNumberFormat="1" applyFont="1" applyFill="1" applyBorder="1" applyAlignment="1" applyProtection="1">
      <alignment vertical="center"/>
      <protection locked="0"/>
    </xf>
    <xf numFmtId="179" fontId="7" fillId="0" borderId="204" xfId="0" applyNumberFormat="1" applyFont="1" applyFill="1" applyBorder="1" applyAlignment="1" applyProtection="1">
      <alignment vertical="center"/>
    </xf>
    <xf numFmtId="179" fontId="7" fillId="0" borderId="134" xfId="0" applyNumberFormat="1" applyFont="1" applyFill="1" applyBorder="1" applyAlignment="1" applyProtection="1">
      <alignment vertical="center"/>
    </xf>
    <xf numFmtId="179" fontId="7" fillId="0" borderId="133" xfId="0" applyNumberFormat="1" applyFont="1" applyFill="1" applyBorder="1" applyAlignment="1" applyProtection="1">
      <alignment vertical="center"/>
    </xf>
    <xf numFmtId="179" fontId="7" fillId="0" borderId="205" xfId="0" applyNumberFormat="1" applyFont="1" applyFill="1" applyBorder="1" applyAlignment="1" applyProtection="1">
      <alignment vertical="center"/>
    </xf>
    <xf numFmtId="179" fontId="7" fillId="0" borderId="135" xfId="0" applyNumberFormat="1" applyFont="1" applyFill="1" applyBorder="1" applyAlignment="1" applyProtection="1">
      <alignment vertical="center"/>
    </xf>
    <xf numFmtId="179" fontId="7" fillId="0" borderId="206" xfId="0" applyNumberFormat="1" applyFont="1" applyFill="1" applyBorder="1" applyAlignment="1" applyProtection="1">
      <alignment vertical="center"/>
    </xf>
    <xf numFmtId="179" fontId="7" fillId="0" borderId="207" xfId="0" applyNumberFormat="1" applyFont="1" applyFill="1" applyBorder="1" applyAlignment="1" applyProtection="1">
      <alignment vertical="center"/>
    </xf>
    <xf numFmtId="179" fontId="7" fillId="0" borderId="138" xfId="0" applyNumberFormat="1" applyFont="1" applyFill="1" applyBorder="1" applyAlignment="1" applyProtection="1">
      <alignment vertical="center"/>
    </xf>
    <xf numFmtId="179" fontId="7" fillId="0" borderId="132" xfId="0" applyNumberFormat="1" applyFont="1" applyFill="1" applyBorder="1" applyAlignment="1" applyProtection="1">
      <alignment vertical="center"/>
    </xf>
    <xf numFmtId="179" fontId="7" fillId="0" borderId="131" xfId="0" applyNumberFormat="1" applyFont="1" applyFill="1" applyBorder="1" applyAlignment="1" applyProtection="1">
      <alignment vertical="center"/>
    </xf>
    <xf numFmtId="179" fontId="7" fillId="0" borderId="258" xfId="0" applyNumberFormat="1" applyFont="1" applyFill="1" applyBorder="1" applyAlignment="1" applyProtection="1">
      <alignment vertical="center"/>
      <protection locked="0"/>
    </xf>
    <xf numFmtId="0" fontId="7" fillId="0" borderId="129" xfId="0" applyFont="1" applyFill="1" applyBorder="1" applyAlignment="1" applyProtection="1">
      <alignment vertical="center"/>
      <protection locked="0"/>
    </xf>
    <xf numFmtId="179" fontId="7" fillId="0" borderId="259" xfId="0" applyNumberFormat="1" applyFont="1" applyFill="1" applyBorder="1" applyAlignment="1" applyProtection="1">
      <alignment vertical="center"/>
      <protection locked="0"/>
    </xf>
    <xf numFmtId="179" fontId="7" fillId="0" borderId="34" xfId="0" applyNumberFormat="1" applyFont="1" applyFill="1" applyBorder="1" applyAlignment="1" applyProtection="1">
      <alignment vertical="center"/>
      <protection locked="0"/>
    </xf>
    <xf numFmtId="0" fontId="7" fillId="0" borderId="37" xfId="0" quotePrefix="1" applyFont="1" applyFill="1" applyBorder="1" applyAlignment="1" applyProtection="1">
      <alignment horizontal="center" vertical="center"/>
      <protection locked="0"/>
    </xf>
    <xf numFmtId="0" fontId="7" fillId="0" borderId="32" xfId="0" applyFont="1" applyFill="1" applyBorder="1" applyAlignment="1" applyProtection="1">
      <alignment vertical="center"/>
      <protection locked="0"/>
    </xf>
    <xf numFmtId="179" fontId="7" fillId="0" borderId="31" xfId="0" applyNumberFormat="1" applyFont="1" applyFill="1" applyBorder="1" applyAlignment="1" applyProtection="1">
      <alignment vertical="center"/>
      <protection locked="0"/>
    </xf>
    <xf numFmtId="179" fontId="7" fillId="0" borderId="33" xfId="0" applyNumberFormat="1" applyFont="1" applyFill="1" applyBorder="1" applyAlignment="1" applyProtection="1">
      <alignment vertical="center"/>
      <protection locked="0"/>
    </xf>
    <xf numFmtId="179" fontId="7" fillId="0" borderId="15" xfId="0" applyNumberFormat="1" applyFont="1" applyFill="1" applyBorder="1" applyAlignment="1" applyProtection="1">
      <alignment vertical="center"/>
      <protection locked="0"/>
    </xf>
    <xf numFmtId="179" fontId="7" fillId="0" borderId="19" xfId="0" applyNumberFormat="1" applyFont="1" applyFill="1" applyBorder="1" applyAlignment="1" applyProtection="1">
      <alignment vertical="center"/>
      <protection locked="0"/>
    </xf>
    <xf numFmtId="179" fontId="7" fillId="0" borderId="35" xfId="0" applyNumberFormat="1" applyFont="1" applyFill="1" applyBorder="1" applyAlignment="1" applyProtection="1">
      <alignment vertical="center"/>
      <protection locked="0"/>
    </xf>
    <xf numFmtId="179" fontId="7" fillId="0" borderId="36" xfId="0" applyNumberFormat="1" applyFont="1" applyFill="1" applyBorder="1" applyAlignment="1" applyProtection="1">
      <alignment vertical="center"/>
      <protection locked="0"/>
    </xf>
    <xf numFmtId="179" fontId="7" fillId="0" borderId="23" xfId="0" applyNumberFormat="1" applyFont="1" applyFill="1" applyBorder="1" applyAlignment="1" applyProtection="1">
      <alignment vertical="center"/>
      <protection locked="0"/>
    </xf>
    <xf numFmtId="179" fontId="7" fillId="0" borderId="37" xfId="0" applyNumberFormat="1" applyFont="1" applyFill="1" applyBorder="1" applyAlignment="1" applyProtection="1">
      <alignment vertical="center"/>
      <protection locked="0"/>
    </xf>
    <xf numFmtId="179" fontId="7" fillId="0" borderId="38" xfId="0" applyNumberFormat="1" applyFont="1" applyFill="1" applyBorder="1" applyAlignment="1" applyProtection="1">
      <alignment vertical="center"/>
      <protection locked="0"/>
    </xf>
    <xf numFmtId="38" fontId="6" fillId="0" borderId="0" xfId="1" applyFont="1" applyFill="1" applyAlignment="1">
      <alignment vertical="top"/>
    </xf>
    <xf numFmtId="0" fontId="10" fillId="0" borderId="0" xfId="0" applyFont="1" applyFill="1"/>
    <xf numFmtId="38" fontId="3" fillId="0" borderId="26" xfId="1" applyFont="1" applyFill="1" applyBorder="1" applyAlignment="1">
      <alignment vertical="top"/>
    </xf>
    <xf numFmtId="38" fontId="6" fillId="0" borderId="26" xfId="1" quotePrefix="1" applyFont="1" applyFill="1" applyBorder="1" applyAlignment="1">
      <alignment horizontal="right" vertical="top"/>
    </xf>
    <xf numFmtId="38" fontId="6" fillId="0" borderId="26" xfId="1" quotePrefix="1" applyFont="1" applyFill="1" applyBorder="1" applyAlignment="1">
      <alignment horizontal="left" vertical="top"/>
    </xf>
    <xf numFmtId="0" fontId="7" fillId="0" borderId="16" xfId="0" applyFont="1" applyFill="1" applyBorder="1" applyAlignment="1" applyProtection="1">
      <alignment horizontal="center" vertical="center" shrinkToFit="1"/>
      <protection locked="0"/>
    </xf>
    <xf numFmtId="38" fontId="7" fillId="0" borderId="19" xfId="1" applyFont="1" applyFill="1" applyBorder="1" applyAlignment="1" applyProtection="1">
      <alignment horizontal="center" vertical="center"/>
      <protection locked="0"/>
    </xf>
    <xf numFmtId="38" fontId="3" fillId="0" borderId="0" xfId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7" fillId="0" borderId="68" xfId="0" quotePrefix="1" applyFont="1" applyFill="1" applyBorder="1" applyAlignment="1">
      <alignment horizontal="center" vertical="center"/>
    </xf>
    <xf numFmtId="0" fontId="7" fillId="0" borderId="189" xfId="0" applyFont="1" applyFill="1" applyBorder="1" applyAlignment="1" applyProtection="1">
      <alignment vertical="center" shrinkToFit="1"/>
      <protection locked="0"/>
    </xf>
    <xf numFmtId="38" fontId="7" fillId="0" borderId="153" xfId="1" applyFont="1" applyFill="1" applyBorder="1" applyAlignment="1" applyProtection="1">
      <alignment vertical="center"/>
    </xf>
    <xf numFmtId="38" fontId="7" fillId="0" borderId="84" xfId="1" applyFont="1" applyFill="1" applyBorder="1" applyAlignment="1" applyProtection="1">
      <alignment vertical="center"/>
    </xf>
    <xf numFmtId="38" fontId="7" fillId="0" borderId="83" xfId="1" applyFont="1" applyFill="1" applyBorder="1" applyAlignment="1" applyProtection="1">
      <alignment vertical="center"/>
    </xf>
    <xf numFmtId="38" fontId="7" fillId="0" borderId="0" xfId="1" applyFont="1" applyFill="1" applyBorder="1" applyAlignment="1" applyProtection="1">
      <alignment vertical="center"/>
    </xf>
    <xf numFmtId="38" fontId="7" fillId="0" borderId="85" xfId="1" applyFont="1" applyFill="1" applyBorder="1" applyAlignment="1" applyProtection="1">
      <alignment vertical="center"/>
    </xf>
    <xf numFmtId="38" fontId="7" fillId="0" borderId="154" xfId="1" applyFont="1" applyFill="1" applyBorder="1" applyAlignment="1" applyProtection="1">
      <alignment vertical="center"/>
    </xf>
    <xf numFmtId="38" fontId="7" fillId="0" borderId="155" xfId="1" applyFont="1" applyFill="1" applyBorder="1" applyAlignment="1" applyProtection="1">
      <alignment vertical="center"/>
    </xf>
    <xf numFmtId="38" fontId="7" fillId="0" borderId="27" xfId="1" applyFont="1" applyFill="1" applyBorder="1" applyAlignment="1" applyProtection="1">
      <alignment vertical="center"/>
    </xf>
    <xf numFmtId="38" fontId="7" fillId="0" borderId="190" xfId="1" applyFont="1" applyFill="1" applyBorder="1" applyAlignment="1" applyProtection="1">
      <alignment vertical="center"/>
    </xf>
    <xf numFmtId="38" fontId="7" fillId="0" borderId="191" xfId="1" applyFont="1" applyFill="1" applyBorder="1" applyAlignment="1" applyProtection="1">
      <alignment vertical="center"/>
    </xf>
    <xf numFmtId="38" fontId="7" fillId="0" borderId="130" xfId="1" applyFont="1" applyFill="1" applyBorder="1" applyAlignment="1" applyProtection="1">
      <alignment vertical="center"/>
    </xf>
    <xf numFmtId="0" fontId="7" fillId="0" borderId="192" xfId="0" applyFont="1" applyFill="1" applyBorder="1" applyAlignment="1" applyProtection="1">
      <alignment vertical="center" shrinkToFit="1"/>
      <protection locked="0"/>
    </xf>
    <xf numFmtId="38" fontId="7" fillId="0" borderId="193" xfId="1" applyFont="1" applyFill="1" applyBorder="1" applyAlignment="1" applyProtection="1">
      <alignment vertical="center"/>
      <protection locked="0"/>
    </xf>
    <xf numFmtId="38" fontId="7" fillId="0" borderId="194" xfId="1" applyFont="1" applyFill="1" applyBorder="1" applyAlignment="1" applyProtection="1">
      <alignment vertical="center"/>
      <protection locked="0"/>
    </xf>
    <xf numFmtId="38" fontId="7" fillId="0" borderId="195" xfId="1" applyFont="1" applyFill="1" applyBorder="1" applyAlignment="1" applyProtection="1">
      <alignment vertical="center"/>
      <protection locked="0"/>
    </xf>
    <xf numFmtId="38" fontId="7" fillId="0" borderId="196" xfId="1" applyFont="1" applyFill="1" applyBorder="1" applyAlignment="1" applyProtection="1">
      <alignment vertical="center"/>
      <protection locked="0"/>
    </xf>
    <xf numFmtId="38" fontId="7" fillId="0" borderId="197" xfId="1" applyFont="1" applyFill="1" applyBorder="1" applyAlignment="1" applyProtection="1">
      <alignment vertical="center"/>
      <protection locked="0"/>
    </xf>
    <xf numFmtId="38" fontId="7" fillId="0" borderId="198" xfId="1" applyFont="1" applyFill="1" applyBorder="1" applyAlignment="1" applyProtection="1">
      <alignment vertical="center"/>
      <protection locked="0"/>
    </xf>
    <xf numFmtId="38" fontId="7" fillId="0" borderId="199" xfId="1" applyFont="1" applyFill="1" applyBorder="1" applyAlignment="1" applyProtection="1">
      <alignment vertical="center"/>
      <protection locked="0"/>
    </xf>
    <xf numFmtId="38" fontId="7" fillId="0" borderId="200" xfId="1" applyFont="1" applyFill="1" applyBorder="1" applyAlignment="1" applyProtection="1">
      <alignment vertical="center"/>
      <protection locked="0"/>
    </xf>
    <xf numFmtId="38" fontId="7" fillId="0" borderId="201" xfId="1" applyFont="1" applyFill="1" applyBorder="1" applyAlignment="1" applyProtection="1">
      <alignment vertical="center"/>
      <protection locked="0"/>
    </xf>
    <xf numFmtId="38" fontId="7" fillId="0" borderId="202" xfId="1" applyFont="1" applyFill="1" applyBorder="1" applyAlignment="1" applyProtection="1">
      <alignment vertical="center"/>
      <protection locked="0"/>
    </xf>
    <xf numFmtId="0" fontId="7" fillId="0" borderId="203" xfId="0" applyFont="1" applyFill="1" applyBorder="1" applyAlignment="1" applyProtection="1">
      <alignment vertical="center" shrinkToFit="1"/>
      <protection locked="0"/>
    </xf>
    <xf numFmtId="38" fontId="7" fillId="0" borderId="204" xfId="1" applyFont="1" applyFill="1" applyBorder="1" applyAlignment="1" applyProtection="1">
      <alignment vertical="center"/>
      <protection locked="0"/>
    </xf>
    <xf numFmtId="38" fontId="7" fillId="0" borderId="134" xfId="1" applyFont="1" applyFill="1" applyBorder="1" applyAlignment="1" applyProtection="1">
      <alignment vertical="center"/>
      <protection locked="0"/>
    </xf>
    <xf numFmtId="38" fontId="7" fillId="0" borderId="133" xfId="1" applyFont="1" applyFill="1" applyBorder="1" applyAlignment="1" applyProtection="1">
      <alignment vertical="center"/>
      <protection locked="0"/>
    </xf>
    <xf numFmtId="38" fontId="7" fillId="0" borderId="205" xfId="1" applyFont="1" applyFill="1" applyBorder="1" applyAlignment="1" applyProtection="1">
      <alignment vertical="center"/>
      <protection locked="0"/>
    </xf>
    <xf numFmtId="38" fontId="7" fillId="0" borderId="135" xfId="1" applyFont="1" applyFill="1" applyBorder="1" applyAlignment="1" applyProtection="1">
      <alignment vertical="center"/>
      <protection locked="0"/>
    </xf>
    <xf numFmtId="38" fontId="7" fillId="0" borderId="206" xfId="1" applyFont="1" applyFill="1" applyBorder="1" applyAlignment="1" applyProtection="1">
      <alignment vertical="center"/>
      <protection locked="0"/>
    </xf>
    <xf numFmtId="38" fontId="7" fillId="0" borderId="207" xfId="1" applyFont="1" applyFill="1" applyBorder="1" applyAlignment="1" applyProtection="1">
      <alignment vertical="center"/>
      <protection locked="0"/>
    </xf>
    <xf numFmtId="38" fontId="7" fillId="0" borderId="138" xfId="1" applyFont="1" applyFill="1" applyBorder="1" applyAlignment="1" applyProtection="1">
      <alignment vertical="center"/>
      <protection locked="0"/>
    </xf>
    <xf numFmtId="38" fontId="7" fillId="0" borderId="131" xfId="1" applyFont="1" applyFill="1" applyBorder="1" applyAlignment="1" applyProtection="1">
      <alignment vertical="center"/>
      <protection locked="0"/>
    </xf>
    <xf numFmtId="0" fontId="7" fillId="0" borderId="208" xfId="0" applyFont="1" applyFill="1" applyBorder="1" applyAlignment="1" applyProtection="1">
      <alignment vertical="center" shrinkToFit="1"/>
      <protection locked="0"/>
    </xf>
    <xf numFmtId="38" fontId="7" fillId="0" borderId="209" xfId="1" applyFont="1" applyFill="1" applyBorder="1" applyAlignment="1" applyProtection="1">
      <alignment vertical="center"/>
      <protection locked="0"/>
    </xf>
    <xf numFmtId="38" fontId="7" fillId="0" borderId="210" xfId="1" applyFont="1" applyFill="1" applyBorder="1" applyAlignment="1" applyProtection="1">
      <alignment vertical="center"/>
      <protection locked="0"/>
    </xf>
    <xf numFmtId="38" fontId="7" fillId="0" borderId="211" xfId="1" applyFont="1" applyFill="1" applyBorder="1" applyAlignment="1" applyProtection="1">
      <alignment vertical="center"/>
      <protection locked="0"/>
    </xf>
    <xf numFmtId="38" fontId="7" fillId="0" borderId="212" xfId="1" applyFont="1" applyFill="1" applyBorder="1" applyAlignment="1" applyProtection="1">
      <alignment vertical="center"/>
      <protection locked="0"/>
    </xf>
    <xf numFmtId="38" fontId="7" fillId="0" borderId="213" xfId="1" applyFont="1" applyFill="1" applyBorder="1" applyAlignment="1" applyProtection="1">
      <alignment vertical="center"/>
      <protection locked="0"/>
    </xf>
    <xf numFmtId="38" fontId="7" fillId="0" borderId="214" xfId="1" applyFont="1" applyFill="1" applyBorder="1" applyAlignment="1" applyProtection="1">
      <alignment vertical="center"/>
      <protection locked="0"/>
    </xf>
    <xf numFmtId="38" fontId="7" fillId="0" borderId="215" xfId="1" applyFont="1" applyFill="1" applyBorder="1" applyAlignment="1" applyProtection="1">
      <alignment vertical="center"/>
      <protection locked="0"/>
    </xf>
    <xf numFmtId="38" fontId="7" fillId="0" borderId="216" xfId="1" applyFont="1" applyFill="1" applyBorder="1" applyAlignment="1" applyProtection="1">
      <alignment vertical="center"/>
      <protection locked="0"/>
    </xf>
    <xf numFmtId="38" fontId="7" fillId="0" borderId="217" xfId="1" applyFont="1" applyFill="1" applyBorder="1" applyAlignment="1" applyProtection="1">
      <alignment vertical="center"/>
      <protection locked="0"/>
    </xf>
    <xf numFmtId="38" fontId="7" fillId="0" borderId="218" xfId="1" applyFont="1" applyFill="1" applyBorder="1" applyAlignment="1" applyProtection="1">
      <alignment vertical="center"/>
      <protection locked="0"/>
    </xf>
    <xf numFmtId="0" fontId="7" fillId="0" borderId="57" xfId="0" quotePrefix="1" applyFont="1" applyFill="1" applyBorder="1" applyAlignment="1">
      <alignment horizontal="center" vertical="center"/>
    </xf>
    <xf numFmtId="0" fontId="7" fillId="0" borderId="219" xfId="0" applyFont="1" applyFill="1" applyBorder="1" applyAlignment="1" applyProtection="1">
      <alignment vertical="center" shrinkToFit="1"/>
      <protection locked="0"/>
    </xf>
    <xf numFmtId="38" fontId="7" fillId="0" borderId="42" xfId="1" applyFont="1" applyFill="1" applyBorder="1" applyAlignment="1" applyProtection="1">
      <alignment vertical="center"/>
    </xf>
    <xf numFmtId="0" fontId="7" fillId="0" borderId="220" xfId="0" applyFont="1" applyFill="1" applyBorder="1" applyAlignment="1" applyProtection="1">
      <alignment horizontal="right" vertical="center" shrinkToFit="1"/>
      <protection locked="0"/>
    </xf>
    <xf numFmtId="38" fontId="7" fillId="0" borderId="221" xfId="1" applyFont="1" applyFill="1" applyBorder="1" applyAlignment="1" applyProtection="1">
      <alignment vertical="center"/>
      <protection locked="0"/>
    </xf>
    <xf numFmtId="38" fontId="7" fillId="0" borderId="100" xfId="1" applyFont="1" applyFill="1" applyBorder="1" applyAlignment="1" applyProtection="1">
      <alignment vertical="center"/>
      <protection locked="0"/>
    </xf>
    <xf numFmtId="38" fontId="7" fillId="0" borderId="99" xfId="1" applyFont="1" applyFill="1" applyBorder="1" applyAlignment="1" applyProtection="1">
      <alignment vertical="center"/>
      <protection locked="0"/>
    </xf>
    <xf numFmtId="38" fontId="7" fillId="0" borderId="222" xfId="1" applyFont="1" applyFill="1" applyBorder="1" applyAlignment="1" applyProtection="1">
      <alignment vertical="center"/>
      <protection locked="0"/>
    </xf>
    <xf numFmtId="38" fontId="7" fillId="0" borderId="101" xfId="1" applyFont="1" applyFill="1" applyBorder="1" applyAlignment="1" applyProtection="1">
      <alignment vertical="center"/>
      <protection locked="0"/>
    </xf>
    <xf numFmtId="38" fontId="7" fillId="0" borderId="223" xfId="1" applyFont="1" applyFill="1" applyBorder="1" applyAlignment="1" applyProtection="1">
      <alignment vertical="center"/>
      <protection locked="0"/>
    </xf>
    <xf numFmtId="38" fontId="7" fillId="0" borderId="224" xfId="1" applyFont="1" applyFill="1" applyBorder="1" applyAlignment="1" applyProtection="1">
      <alignment vertical="center"/>
      <protection locked="0"/>
    </xf>
    <xf numFmtId="38" fontId="7" fillId="0" borderId="98" xfId="1" applyFont="1" applyFill="1" applyBorder="1" applyAlignment="1" applyProtection="1">
      <alignment vertical="center"/>
      <protection locked="0"/>
    </xf>
    <xf numFmtId="38" fontId="7" fillId="0" borderId="82" xfId="1" applyFont="1" applyFill="1" applyBorder="1" applyAlignment="1" applyProtection="1">
      <alignment vertical="center"/>
      <protection locked="0"/>
    </xf>
    <xf numFmtId="0" fontId="7" fillId="0" borderId="56" xfId="0" applyFont="1" applyFill="1" applyBorder="1" applyAlignment="1">
      <alignment horizontal="center" vertical="center"/>
    </xf>
    <xf numFmtId="38" fontId="7" fillId="0" borderId="153" xfId="1" applyFont="1" applyFill="1" applyBorder="1" applyAlignment="1" applyProtection="1">
      <alignment vertical="center"/>
      <protection locked="0"/>
    </xf>
    <xf numFmtId="38" fontId="7" fillId="0" borderId="84" xfId="1" applyFont="1" applyFill="1" applyBorder="1" applyAlignment="1" applyProtection="1">
      <alignment vertical="center"/>
      <protection locked="0"/>
    </xf>
    <xf numFmtId="38" fontId="7" fillId="0" borderId="83" xfId="1" applyFont="1" applyFill="1" applyBorder="1" applyAlignment="1" applyProtection="1">
      <alignment vertical="center"/>
      <protection locked="0"/>
    </xf>
    <xf numFmtId="38" fontId="7" fillId="0" borderId="0" xfId="1" applyFont="1" applyFill="1" applyBorder="1" applyAlignment="1" applyProtection="1">
      <alignment vertical="center"/>
      <protection locked="0"/>
    </xf>
    <xf numFmtId="38" fontId="7" fillId="0" borderId="85" xfId="1" applyFont="1" applyFill="1" applyBorder="1" applyAlignment="1" applyProtection="1">
      <alignment vertical="center"/>
      <protection locked="0"/>
    </xf>
    <xf numFmtId="38" fontId="7" fillId="0" borderId="154" xfId="1" applyFont="1" applyFill="1" applyBorder="1" applyAlignment="1" applyProtection="1">
      <alignment vertical="center"/>
      <protection locked="0"/>
    </xf>
    <xf numFmtId="38" fontId="7" fillId="0" borderId="155" xfId="1" applyFont="1" applyFill="1" applyBorder="1" applyAlignment="1" applyProtection="1">
      <alignment vertical="center"/>
      <protection locked="0"/>
    </xf>
    <xf numFmtId="38" fontId="7" fillId="0" borderId="27" xfId="1" applyFont="1" applyFill="1" applyBorder="1" applyAlignment="1" applyProtection="1">
      <alignment vertical="center"/>
      <protection locked="0"/>
    </xf>
    <xf numFmtId="38" fontId="7" fillId="0" borderId="42" xfId="1" applyFont="1" applyFill="1" applyBorder="1" applyAlignment="1" applyProtection="1">
      <alignment vertical="center"/>
      <protection locked="0"/>
    </xf>
    <xf numFmtId="38" fontId="7" fillId="0" borderId="130" xfId="1" applyFont="1" applyFill="1" applyBorder="1" applyAlignment="1" applyProtection="1">
      <alignment vertical="center"/>
      <protection locked="0"/>
    </xf>
    <xf numFmtId="0" fontId="7" fillId="0" borderId="56" xfId="0" quotePrefix="1" applyFont="1" applyFill="1" applyBorder="1" applyAlignment="1">
      <alignment horizontal="center" vertical="center"/>
    </xf>
    <xf numFmtId="0" fontId="7" fillId="0" borderId="208" xfId="0" applyFont="1" applyFill="1" applyBorder="1" applyAlignment="1" applyProtection="1">
      <alignment horizontal="right" vertical="center" shrinkToFit="1"/>
      <protection locked="0"/>
    </xf>
    <xf numFmtId="0" fontId="7" fillId="0" borderId="24" xfId="0" quotePrefix="1" applyFont="1" applyFill="1" applyBorder="1" applyAlignment="1">
      <alignment horizontal="center" vertical="center"/>
    </xf>
    <xf numFmtId="0" fontId="7" fillId="0" borderId="9" xfId="0" applyFont="1" applyFill="1" applyBorder="1" applyAlignment="1" applyProtection="1">
      <alignment vertical="center" shrinkToFit="1"/>
      <protection locked="0"/>
    </xf>
    <xf numFmtId="38" fontId="7" fillId="0" borderId="17" xfId="1" applyFont="1" applyFill="1" applyBorder="1" applyAlignment="1" applyProtection="1">
      <alignment vertical="center"/>
      <protection locked="0"/>
    </xf>
    <xf numFmtId="0" fontId="7" fillId="0" borderId="42" xfId="0" quotePrefix="1" applyFont="1" applyFill="1" applyBorder="1" applyAlignment="1">
      <alignment horizontal="center" vertical="center"/>
    </xf>
    <xf numFmtId="38" fontId="7" fillId="0" borderId="172" xfId="1" applyFont="1" applyFill="1" applyBorder="1" applyAlignment="1" applyProtection="1">
      <alignment vertical="center"/>
      <protection locked="0"/>
    </xf>
    <xf numFmtId="0" fontId="7" fillId="0" borderId="58" xfId="0" quotePrefix="1" applyFont="1" applyFill="1" applyBorder="1" applyAlignment="1">
      <alignment horizontal="center" vertical="center"/>
    </xf>
    <xf numFmtId="0" fontId="7" fillId="0" borderId="30" xfId="0" applyFont="1" applyFill="1" applyBorder="1" applyAlignment="1" applyProtection="1">
      <alignment vertical="center" shrinkToFit="1"/>
      <protection locked="0"/>
    </xf>
    <xf numFmtId="38" fontId="7" fillId="0" borderId="26" xfId="1" applyFont="1" applyFill="1" applyBorder="1" applyAlignment="1" applyProtection="1">
      <alignment vertical="center"/>
      <protection locked="0"/>
    </xf>
    <xf numFmtId="38" fontId="7" fillId="0" borderId="226" xfId="1" applyFont="1" applyFill="1" applyBorder="1" applyAlignment="1" applyProtection="1">
      <alignment vertical="center"/>
      <protection locked="0"/>
    </xf>
    <xf numFmtId="38" fontId="7" fillId="0" borderId="227" xfId="1" applyFont="1" applyFill="1" applyBorder="1" applyAlignment="1" applyProtection="1">
      <alignment vertical="center"/>
      <protection locked="0"/>
    </xf>
    <xf numFmtId="38" fontId="7" fillId="0" borderId="228" xfId="1" applyFont="1" applyFill="1" applyBorder="1" applyAlignment="1" applyProtection="1">
      <alignment vertical="center"/>
      <protection locked="0"/>
    </xf>
    <xf numFmtId="38" fontId="7" fillId="0" borderId="229" xfId="1" applyFont="1" applyFill="1" applyBorder="1" applyAlignment="1" applyProtection="1">
      <alignment vertical="center"/>
      <protection locked="0"/>
    </xf>
    <xf numFmtId="38" fontId="7" fillId="0" borderId="230" xfId="1" applyFont="1" applyFill="1" applyBorder="1" applyAlignment="1" applyProtection="1">
      <alignment vertical="center"/>
      <protection locked="0"/>
    </xf>
    <xf numFmtId="38" fontId="7" fillId="0" borderId="20" xfId="1" applyFont="1" applyFill="1" applyBorder="1" applyAlignment="1" applyProtection="1">
      <alignment vertical="center"/>
      <protection locked="0"/>
    </xf>
    <xf numFmtId="38" fontId="7" fillId="0" borderId="68" xfId="1" applyFont="1" applyFill="1" applyBorder="1" applyAlignment="1" applyProtection="1">
      <alignment vertical="center"/>
      <protection locked="0"/>
    </xf>
    <xf numFmtId="38" fontId="7" fillId="0" borderId="231" xfId="1" applyFont="1" applyFill="1" applyBorder="1" applyAlignment="1" applyProtection="1">
      <alignment vertical="center"/>
      <protection locked="0"/>
    </xf>
    <xf numFmtId="0" fontId="7" fillId="0" borderId="41" xfId="0" quotePrefix="1" applyFont="1" applyFill="1" applyBorder="1" applyAlignment="1">
      <alignment horizontal="center" vertical="center"/>
    </xf>
    <xf numFmtId="38" fontId="7" fillId="0" borderId="156" xfId="1" applyFont="1" applyFill="1" applyBorder="1" applyAlignment="1" applyProtection="1">
      <alignment vertical="center"/>
      <protection locked="0"/>
    </xf>
    <xf numFmtId="38" fontId="7" fillId="0" borderId="122" xfId="1" applyFont="1" applyFill="1" applyBorder="1" applyAlignment="1" applyProtection="1">
      <alignment vertical="center"/>
      <protection locked="0"/>
    </xf>
    <xf numFmtId="38" fontId="7" fillId="0" borderId="121" xfId="1" applyFont="1" applyFill="1" applyBorder="1" applyAlignment="1" applyProtection="1">
      <alignment vertical="center"/>
      <protection locked="0"/>
    </xf>
    <xf numFmtId="38" fontId="7" fillId="0" borderId="232" xfId="1" applyFont="1" applyFill="1" applyBorder="1" applyAlignment="1" applyProtection="1">
      <alignment vertical="center"/>
      <protection locked="0"/>
    </xf>
    <xf numFmtId="38" fontId="7" fillId="0" borderId="123" xfId="1" applyFont="1" applyFill="1" applyBorder="1" applyAlignment="1" applyProtection="1">
      <alignment vertical="center"/>
      <protection locked="0"/>
    </xf>
    <xf numFmtId="38" fontId="7" fillId="0" borderId="157" xfId="1" applyFont="1" applyFill="1" applyBorder="1" applyAlignment="1" applyProtection="1">
      <alignment vertical="center"/>
      <protection locked="0"/>
    </xf>
    <xf numFmtId="38" fontId="7" fillId="0" borderId="158" xfId="1" applyFont="1" applyFill="1" applyBorder="1" applyAlignment="1" applyProtection="1">
      <alignment vertical="center"/>
      <protection locked="0"/>
    </xf>
    <xf numFmtId="38" fontId="7" fillId="0" borderId="126" xfId="1" applyFont="1" applyFill="1" applyBorder="1" applyAlignment="1" applyProtection="1">
      <alignment vertical="center"/>
      <protection locked="0"/>
    </xf>
    <xf numFmtId="38" fontId="7" fillId="0" borderId="120" xfId="1" applyFont="1" applyFill="1" applyBorder="1" applyAlignment="1" applyProtection="1">
      <alignment vertical="center"/>
      <protection locked="0"/>
    </xf>
    <xf numFmtId="38" fontId="7" fillId="0" borderId="119" xfId="1" applyFont="1" applyFill="1" applyBorder="1" applyAlignment="1" applyProtection="1">
      <alignment vertical="center"/>
      <protection locked="0"/>
    </xf>
    <xf numFmtId="0" fontId="7" fillId="0" borderId="55" xfId="0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vertical="center" shrinkToFit="1"/>
      <protection locked="0"/>
    </xf>
    <xf numFmtId="38" fontId="7" fillId="0" borderId="55" xfId="1" applyFont="1" applyFill="1" applyBorder="1" applyAlignment="1" applyProtection="1">
      <alignment vertical="center"/>
      <protection locked="0"/>
    </xf>
    <xf numFmtId="38" fontId="7" fillId="0" borderId="14" xfId="1" applyFont="1" applyFill="1" applyBorder="1" applyAlignment="1" applyProtection="1">
      <alignment vertical="center"/>
      <protection locked="0"/>
    </xf>
    <xf numFmtId="38" fontId="7" fillId="0" borderId="1" xfId="1" applyFont="1" applyFill="1" applyBorder="1" applyAlignment="1" applyProtection="1">
      <alignment vertical="center"/>
      <protection locked="0"/>
    </xf>
    <xf numFmtId="38" fontId="7" fillId="0" borderId="2" xfId="1" applyFont="1" applyFill="1" applyBorder="1" applyAlignment="1" applyProtection="1">
      <alignment vertical="center"/>
      <protection locked="0"/>
    </xf>
    <xf numFmtId="38" fontId="7" fillId="0" borderId="233" xfId="1" applyFont="1" applyFill="1" applyBorder="1" applyAlignment="1" applyProtection="1">
      <alignment vertical="center"/>
      <protection locked="0"/>
    </xf>
    <xf numFmtId="38" fontId="7" fillId="0" borderId="234" xfId="1" applyFont="1" applyFill="1" applyBorder="1" applyAlignment="1" applyProtection="1">
      <alignment vertical="center"/>
      <protection locked="0"/>
    </xf>
    <xf numFmtId="38" fontId="7" fillId="0" borderId="235" xfId="1" applyFont="1" applyFill="1" applyBorder="1" applyAlignment="1" applyProtection="1">
      <alignment vertical="center"/>
      <protection locked="0"/>
    </xf>
    <xf numFmtId="38" fontId="7" fillId="0" borderId="236" xfId="1" applyFont="1" applyFill="1" applyBorder="1" applyAlignment="1" applyProtection="1">
      <alignment vertical="center"/>
      <protection locked="0"/>
    </xf>
    <xf numFmtId="38" fontId="7" fillId="0" borderId="237" xfId="1" applyFont="1" applyFill="1" applyBorder="1" applyAlignment="1" applyProtection="1">
      <alignment vertical="center"/>
      <protection locked="0"/>
    </xf>
    <xf numFmtId="0" fontId="7" fillId="0" borderId="24" xfId="0" applyFont="1" applyFill="1" applyBorder="1" applyAlignment="1">
      <alignment horizontal="center" vertical="center"/>
    </xf>
    <xf numFmtId="0" fontId="7" fillId="0" borderId="6" xfId="0" applyFont="1" applyFill="1" applyBorder="1" applyAlignment="1" applyProtection="1">
      <alignment vertical="center" shrinkToFit="1"/>
      <protection locked="0"/>
    </xf>
    <xf numFmtId="38" fontId="7" fillId="0" borderId="24" xfId="1" applyFont="1" applyFill="1" applyBorder="1" applyAlignment="1" applyProtection="1">
      <alignment vertical="center"/>
      <protection locked="0"/>
    </xf>
    <xf numFmtId="38" fontId="7" fillId="0" borderId="10" xfId="1" applyFont="1" applyFill="1" applyBorder="1" applyAlignment="1" applyProtection="1">
      <alignment vertical="center"/>
      <protection locked="0"/>
    </xf>
    <xf numFmtId="38" fontId="7" fillId="0" borderId="4" xfId="1" applyFont="1" applyFill="1" applyBorder="1" applyAlignment="1" applyProtection="1">
      <alignment vertical="center"/>
      <protection locked="0"/>
    </xf>
    <xf numFmtId="38" fontId="7" fillId="0" borderId="5" xfId="1" applyFont="1" applyFill="1" applyBorder="1" applyAlignment="1" applyProtection="1">
      <alignment vertical="center"/>
      <protection locked="0"/>
    </xf>
    <xf numFmtId="38" fontId="7" fillId="0" borderId="238" xfId="1" applyFont="1" applyFill="1" applyBorder="1" applyAlignment="1" applyProtection="1">
      <alignment vertical="center"/>
      <protection locked="0"/>
    </xf>
    <xf numFmtId="38" fontId="7" fillId="0" borderId="239" xfId="1" applyFont="1" applyFill="1" applyBorder="1" applyAlignment="1" applyProtection="1">
      <alignment vertical="center"/>
      <protection locked="0"/>
    </xf>
    <xf numFmtId="38" fontId="7" fillId="0" borderId="240" xfId="1" applyFont="1" applyFill="1" applyBorder="1" applyAlignment="1" applyProtection="1">
      <alignment vertical="center"/>
      <protection locked="0"/>
    </xf>
    <xf numFmtId="38" fontId="7" fillId="0" borderId="21" xfId="1" applyFont="1" applyFill="1" applyBorder="1" applyAlignment="1" applyProtection="1">
      <alignment vertical="center"/>
      <protection locked="0"/>
    </xf>
    <xf numFmtId="38" fontId="7" fillId="0" borderId="241" xfId="1" applyFont="1" applyFill="1" applyBorder="1" applyAlignment="1" applyProtection="1">
      <alignment vertical="center"/>
      <protection locked="0"/>
    </xf>
    <xf numFmtId="0" fontId="7" fillId="0" borderId="58" xfId="0" applyFont="1" applyFill="1" applyBorder="1" applyAlignment="1">
      <alignment horizontal="center" vertical="center"/>
    </xf>
    <xf numFmtId="0" fontId="7" fillId="0" borderId="13" xfId="0" applyFont="1" applyFill="1" applyBorder="1" applyAlignment="1" applyProtection="1">
      <alignment vertical="center" shrinkToFit="1"/>
      <protection locked="0"/>
    </xf>
    <xf numFmtId="38" fontId="7" fillId="0" borderId="58" xfId="1" applyFont="1" applyFill="1" applyBorder="1" applyAlignment="1" applyProtection="1">
      <alignment vertical="center"/>
      <protection locked="0"/>
    </xf>
    <xf numFmtId="38" fontId="7" fillId="0" borderId="12" xfId="1" applyFont="1" applyFill="1" applyBorder="1" applyAlignment="1" applyProtection="1">
      <alignment vertical="center"/>
      <protection locked="0"/>
    </xf>
    <xf numFmtId="38" fontId="7" fillId="0" borderId="11" xfId="1" applyFont="1" applyFill="1" applyBorder="1" applyAlignment="1" applyProtection="1">
      <alignment vertical="center"/>
      <protection locked="0"/>
    </xf>
    <xf numFmtId="38" fontId="7" fillId="0" borderId="18" xfId="1" applyFont="1" applyFill="1" applyBorder="1" applyAlignment="1" applyProtection="1">
      <alignment vertical="center"/>
      <protection locked="0"/>
    </xf>
    <xf numFmtId="38" fontId="7" fillId="0" borderId="242" xfId="1" applyFont="1" applyFill="1" applyBorder="1" applyAlignment="1" applyProtection="1">
      <alignment vertical="center"/>
      <protection locked="0"/>
    </xf>
    <xf numFmtId="38" fontId="7" fillId="0" borderId="243" xfId="1" applyFont="1" applyFill="1" applyBorder="1" applyAlignment="1" applyProtection="1">
      <alignment vertical="center"/>
      <protection locked="0"/>
    </xf>
    <xf numFmtId="38" fontId="7" fillId="0" borderId="244" xfId="1" applyFont="1" applyFill="1" applyBorder="1" applyAlignment="1" applyProtection="1">
      <alignment vertical="center"/>
      <protection locked="0"/>
    </xf>
    <xf numFmtId="38" fontId="7" fillId="0" borderId="43" xfId="1" applyFont="1" applyFill="1" applyBorder="1" applyAlignment="1" applyProtection="1">
      <alignment vertical="center"/>
      <protection locked="0"/>
    </xf>
    <xf numFmtId="38" fontId="7" fillId="0" borderId="245" xfId="1" applyFont="1" applyFill="1" applyBorder="1" applyAlignment="1" applyProtection="1">
      <alignment vertical="center"/>
      <protection locked="0"/>
    </xf>
    <xf numFmtId="38" fontId="7" fillId="0" borderId="31" xfId="0" applyNumberFormat="1" applyFont="1" applyFill="1" applyBorder="1" applyAlignment="1">
      <alignment vertical="center"/>
    </xf>
    <xf numFmtId="38" fontId="7" fillId="0" borderId="15" xfId="0" applyNumberFormat="1" applyFont="1" applyFill="1" applyBorder="1" applyAlignment="1">
      <alignment vertical="center"/>
    </xf>
    <xf numFmtId="38" fontId="7" fillId="0" borderId="33" xfId="0" applyNumberFormat="1" applyFont="1" applyFill="1" applyBorder="1" applyAlignment="1">
      <alignment vertical="center"/>
    </xf>
    <xf numFmtId="38" fontId="7" fillId="0" borderId="35" xfId="0" applyNumberFormat="1" applyFont="1" applyFill="1" applyBorder="1" applyAlignment="1">
      <alignment vertical="center"/>
    </xf>
    <xf numFmtId="38" fontId="7" fillId="0" borderId="34" xfId="0" applyNumberFormat="1" applyFont="1" applyFill="1" applyBorder="1" applyAlignment="1">
      <alignment vertical="center"/>
    </xf>
    <xf numFmtId="38" fontId="7" fillId="0" borderId="36" xfId="0" applyNumberFormat="1" applyFont="1" applyFill="1" applyBorder="1" applyAlignment="1">
      <alignment vertical="center"/>
    </xf>
    <xf numFmtId="38" fontId="7" fillId="0" borderId="23" xfId="1" applyFont="1" applyFill="1" applyBorder="1" applyAlignment="1" applyProtection="1">
      <alignment vertical="center"/>
      <protection locked="0"/>
    </xf>
    <xf numFmtId="38" fontId="7" fillId="0" borderId="37" xfId="0" applyNumberFormat="1" applyFont="1" applyFill="1" applyBorder="1" applyAlignment="1">
      <alignment vertical="center"/>
    </xf>
    <xf numFmtId="0" fontId="10" fillId="0" borderId="0" xfId="0" applyFont="1" applyFill="1" applyAlignment="1">
      <alignment shrinkToFit="1"/>
    </xf>
    <xf numFmtId="38" fontId="10" fillId="0" borderId="0" xfId="1" applyFont="1" applyFill="1" applyAlignment="1">
      <alignment shrinkToFit="1"/>
    </xf>
    <xf numFmtId="49" fontId="10" fillId="0" borderId="0" xfId="0" applyNumberFormat="1" applyFont="1" applyFill="1"/>
    <xf numFmtId="0" fontId="10" fillId="0" borderId="0" xfId="0" applyFont="1" applyFill="1" applyAlignment="1">
      <alignment horizontal="center"/>
    </xf>
    <xf numFmtId="0" fontId="3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7" fillId="0" borderId="31" xfId="0" applyFont="1" applyFill="1" applyBorder="1" applyAlignment="1">
      <alignment horizontal="center" vertical="center"/>
    </xf>
    <xf numFmtId="0" fontId="7" fillId="0" borderId="17" xfId="0" applyFont="1" applyFill="1" applyBorder="1" applyAlignment="1" applyProtection="1">
      <alignment vertical="center"/>
      <protection locked="0"/>
    </xf>
    <xf numFmtId="37" fontId="7" fillId="0" borderId="150" xfId="0" applyNumberFormat="1" applyFont="1" applyFill="1" applyBorder="1" applyAlignment="1" applyProtection="1">
      <alignment vertical="center"/>
      <protection locked="0"/>
    </xf>
    <xf numFmtId="37" fontId="7" fillId="0" borderId="162" xfId="0" applyNumberFormat="1" applyFont="1" applyFill="1" applyBorder="1" applyAlignment="1" applyProtection="1">
      <alignment vertical="center"/>
      <protection locked="0"/>
    </xf>
    <xf numFmtId="0" fontId="7" fillId="0" borderId="163" xfId="0" applyFont="1" applyFill="1" applyBorder="1" applyAlignment="1" applyProtection="1">
      <alignment vertical="center"/>
      <protection locked="0"/>
    </xf>
    <xf numFmtId="37" fontId="7" fillId="0" borderId="164" xfId="0" applyNumberFormat="1" applyFont="1" applyFill="1" applyBorder="1" applyAlignment="1" applyProtection="1">
      <alignment vertical="center"/>
      <protection locked="0"/>
    </xf>
    <xf numFmtId="37" fontId="7" fillId="0" borderId="165" xfId="0" applyNumberFormat="1" applyFont="1" applyFill="1" applyBorder="1" applyAlignment="1" applyProtection="1">
      <alignment vertical="center"/>
      <protection locked="0"/>
    </xf>
    <xf numFmtId="37" fontId="7" fillId="0" borderId="166" xfId="0" applyNumberFormat="1" applyFont="1" applyFill="1" applyBorder="1" applyAlignment="1" applyProtection="1">
      <alignment vertical="center"/>
      <protection locked="0"/>
    </xf>
    <xf numFmtId="37" fontId="7" fillId="0" borderId="167" xfId="0" applyNumberFormat="1" applyFont="1" applyFill="1" applyBorder="1" applyAlignment="1" applyProtection="1">
      <alignment vertical="center"/>
      <protection locked="0"/>
    </xf>
    <xf numFmtId="37" fontId="7" fillId="0" borderId="168" xfId="0" applyNumberFormat="1" applyFont="1" applyFill="1" applyBorder="1" applyAlignment="1" applyProtection="1">
      <alignment vertical="center"/>
      <protection locked="0"/>
    </xf>
    <xf numFmtId="37" fontId="7" fillId="0" borderId="169" xfId="0" applyNumberFormat="1" applyFont="1" applyFill="1" applyBorder="1" applyAlignment="1" applyProtection="1">
      <alignment vertical="center"/>
      <protection locked="0"/>
    </xf>
    <xf numFmtId="37" fontId="7" fillId="0" borderId="170" xfId="0" applyNumberFormat="1" applyFont="1" applyFill="1" applyBorder="1" applyAlignment="1" applyProtection="1">
      <alignment vertical="center"/>
      <protection locked="0"/>
    </xf>
    <xf numFmtId="37" fontId="7" fillId="0" borderId="171" xfId="0" applyNumberFormat="1" applyFont="1" applyFill="1" applyBorder="1" applyAlignment="1" applyProtection="1">
      <alignment vertical="center"/>
      <protection locked="0"/>
    </xf>
    <xf numFmtId="0" fontId="7" fillId="0" borderId="173" xfId="0" applyFont="1" applyFill="1" applyBorder="1" applyAlignment="1" applyProtection="1">
      <alignment vertical="center"/>
      <protection locked="0"/>
    </xf>
    <xf numFmtId="37" fontId="7" fillId="0" borderId="174" xfId="0" applyNumberFormat="1" applyFont="1" applyFill="1" applyBorder="1" applyAlignment="1" applyProtection="1">
      <alignment vertical="center"/>
      <protection locked="0"/>
    </xf>
    <xf numFmtId="37" fontId="7" fillId="0" borderId="175" xfId="0" applyNumberFormat="1" applyFont="1" applyFill="1" applyBorder="1" applyAlignment="1" applyProtection="1">
      <alignment vertical="center"/>
      <protection locked="0"/>
    </xf>
    <xf numFmtId="37" fontId="7" fillId="0" borderId="176" xfId="0" applyNumberFormat="1" applyFont="1" applyFill="1" applyBorder="1" applyAlignment="1" applyProtection="1">
      <alignment vertical="center"/>
      <protection locked="0"/>
    </xf>
    <xf numFmtId="37" fontId="7" fillId="0" borderId="177" xfId="0" applyNumberFormat="1" applyFont="1" applyFill="1" applyBorder="1" applyAlignment="1" applyProtection="1">
      <alignment vertical="center"/>
      <protection locked="0"/>
    </xf>
    <xf numFmtId="37" fontId="7" fillId="0" borderId="178" xfId="0" applyNumberFormat="1" applyFont="1" applyFill="1" applyBorder="1" applyAlignment="1" applyProtection="1">
      <alignment vertical="center"/>
      <protection locked="0"/>
    </xf>
    <xf numFmtId="37" fontId="7" fillId="0" borderId="179" xfId="0" applyNumberFormat="1" applyFont="1" applyFill="1" applyBorder="1" applyAlignment="1" applyProtection="1">
      <alignment vertical="center"/>
      <protection locked="0"/>
    </xf>
    <xf numFmtId="37" fontId="7" fillId="0" borderId="180" xfId="0" applyNumberFormat="1" applyFont="1" applyFill="1" applyBorder="1" applyAlignment="1" applyProtection="1">
      <alignment vertical="center"/>
      <protection locked="0"/>
    </xf>
    <xf numFmtId="37" fontId="7" fillId="0" borderId="181" xfId="0" applyNumberFormat="1" applyFont="1" applyFill="1" applyBorder="1" applyAlignment="1" applyProtection="1">
      <alignment vertical="center"/>
      <protection locked="0"/>
    </xf>
    <xf numFmtId="0" fontId="7" fillId="0" borderId="37" xfId="0" quotePrefix="1" applyFont="1" applyFill="1" applyBorder="1" applyAlignment="1">
      <alignment horizontal="center" vertical="center"/>
    </xf>
    <xf numFmtId="38" fontId="7" fillId="0" borderId="68" xfId="1" quotePrefix="1" applyFont="1" applyFill="1" applyBorder="1" applyAlignment="1">
      <alignment horizontal="center" vertical="center"/>
    </xf>
    <xf numFmtId="38" fontId="7" fillId="0" borderId="87" xfId="1" applyFont="1" applyFill="1" applyBorder="1" applyAlignment="1" applyProtection="1">
      <alignment vertical="center"/>
      <protection locked="0"/>
    </xf>
    <xf numFmtId="38" fontId="7" fillId="0" borderId="90" xfId="1" applyFont="1" applyFill="1" applyBorder="1" applyAlignment="1" applyProtection="1">
      <alignment vertical="center"/>
      <protection locked="0"/>
    </xf>
    <xf numFmtId="38" fontId="7" fillId="0" borderId="19" xfId="1" applyFont="1" applyFill="1" applyBorder="1" applyAlignment="1" applyProtection="1">
      <alignment vertical="center"/>
      <protection locked="0"/>
    </xf>
    <xf numFmtId="38" fontId="7" fillId="0" borderId="37" xfId="1" applyFont="1" applyFill="1" applyBorder="1" applyAlignment="1" applyProtection="1">
      <alignment vertical="center"/>
      <protection locked="0"/>
    </xf>
    <xf numFmtId="38" fontId="7" fillId="0" borderId="15" xfId="1" applyFont="1" applyFill="1" applyBorder="1" applyAlignment="1" applyProtection="1">
      <alignment vertical="center"/>
      <protection locked="0"/>
    </xf>
    <xf numFmtId="38" fontId="7" fillId="0" borderId="33" xfId="1" applyFont="1" applyFill="1" applyBorder="1" applyAlignment="1" applyProtection="1">
      <alignment vertical="center"/>
      <protection locked="0"/>
    </xf>
    <xf numFmtId="38" fontId="7" fillId="0" borderId="35" xfId="1" applyFont="1" applyFill="1" applyBorder="1" applyAlignment="1" applyProtection="1">
      <alignment vertical="center"/>
      <protection locked="0"/>
    </xf>
    <xf numFmtId="38" fontId="7" fillId="0" borderId="71" xfId="1" applyFont="1" applyFill="1" applyBorder="1" applyAlignment="1" applyProtection="1">
      <alignment vertical="center"/>
      <protection locked="0"/>
    </xf>
    <xf numFmtId="38" fontId="7" fillId="0" borderId="38" xfId="1" applyFont="1" applyFill="1" applyBorder="1" applyAlignment="1" applyProtection="1">
      <alignment vertical="center"/>
      <protection locked="0"/>
    </xf>
    <xf numFmtId="38" fontId="7" fillId="0" borderId="32" xfId="1" applyFont="1" applyFill="1" applyBorder="1" applyAlignment="1" applyProtection="1">
      <alignment vertical="center"/>
      <protection locked="0"/>
    </xf>
    <xf numFmtId="0" fontId="7" fillId="0" borderId="182" xfId="0" applyFont="1" applyFill="1" applyBorder="1" applyAlignment="1" applyProtection="1">
      <alignment vertical="center"/>
      <protection locked="0"/>
    </xf>
    <xf numFmtId="179" fontId="7" fillId="0" borderId="183" xfId="0" applyNumberFormat="1" applyFont="1" applyFill="1" applyBorder="1" applyAlignment="1" applyProtection="1">
      <alignment vertical="center"/>
      <protection locked="0"/>
    </xf>
    <xf numFmtId="179" fontId="7" fillId="0" borderId="184" xfId="0" applyNumberFormat="1" applyFont="1" applyFill="1" applyBorder="1" applyAlignment="1" applyProtection="1">
      <alignment vertical="center"/>
      <protection locked="0"/>
    </xf>
    <xf numFmtId="179" fontId="7" fillId="0" borderId="182" xfId="0" applyNumberFormat="1" applyFont="1" applyFill="1" applyBorder="1" applyAlignment="1" applyProtection="1">
      <alignment vertical="center"/>
      <protection locked="0"/>
    </xf>
    <xf numFmtId="179" fontId="7" fillId="0" borderId="185" xfId="0" applyNumberFormat="1" applyFont="1" applyFill="1" applyBorder="1" applyAlignment="1" applyProtection="1">
      <alignment vertical="center"/>
      <protection locked="0"/>
    </xf>
    <xf numFmtId="179" fontId="7" fillId="0" borderId="186" xfId="0" applyNumberFormat="1" applyFont="1" applyFill="1" applyBorder="1" applyAlignment="1" applyProtection="1">
      <alignment vertical="center"/>
      <protection locked="0"/>
    </xf>
    <xf numFmtId="179" fontId="7" fillId="0" borderId="187" xfId="0" applyNumberFormat="1" applyFont="1" applyFill="1" applyBorder="1" applyAlignment="1" applyProtection="1">
      <alignment vertical="center"/>
      <protection locked="0"/>
    </xf>
    <xf numFmtId="179" fontId="7" fillId="0" borderId="188" xfId="0" applyNumberFormat="1" applyFont="1" applyFill="1" applyBorder="1" applyAlignment="1" applyProtection="1">
      <alignment vertical="center"/>
      <protection locked="0"/>
    </xf>
    <xf numFmtId="179" fontId="7" fillId="0" borderId="76" xfId="0" applyNumberFormat="1" applyFont="1" applyFill="1" applyBorder="1" applyAlignment="1" applyProtection="1">
      <alignment vertical="center"/>
      <protection locked="0"/>
    </xf>
    <xf numFmtId="179" fontId="7" fillId="0" borderId="62" xfId="0" applyNumberFormat="1" applyFont="1" applyFill="1" applyBorder="1" applyAlignment="1" applyProtection="1">
      <alignment vertical="center"/>
      <protection locked="0"/>
    </xf>
    <xf numFmtId="40" fontId="7" fillId="0" borderId="285" xfId="0" applyNumberFormat="1" applyFont="1" applyFill="1" applyBorder="1" applyAlignment="1" applyProtection="1">
      <alignment vertical="center"/>
      <protection locked="0"/>
    </xf>
    <xf numFmtId="40" fontId="7" fillId="0" borderId="286" xfId="0" applyNumberFormat="1" applyFont="1" applyFill="1" applyBorder="1" applyAlignment="1" applyProtection="1">
      <alignment vertical="center"/>
      <protection locked="0"/>
    </xf>
    <xf numFmtId="40" fontId="7" fillId="0" borderId="288" xfId="0" applyNumberFormat="1" applyFont="1" applyFill="1" applyBorder="1" applyAlignment="1" applyProtection="1">
      <alignment vertical="center"/>
      <protection locked="0"/>
    </xf>
    <xf numFmtId="40" fontId="7" fillId="0" borderId="287" xfId="0" applyNumberFormat="1" applyFont="1" applyFill="1" applyBorder="1" applyAlignment="1" applyProtection="1">
      <alignment vertical="center"/>
      <protection locked="0"/>
    </xf>
    <xf numFmtId="179" fontId="7" fillId="0" borderId="53" xfId="0" applyNumberFormat="1" applyFont="1" applyFill="1" applyBorder="1" applyAlignment="1" applyProtection="1">
      <alignment vertical="center"/>
      <protection locked="0"/>
    </xf>
    <xf numFmtId="38" fontId="7" fillId="0" borderId="146" xfId="1" applyFont="1" applyFill="1" applyBorder="1" applyAlignment="1" applyProtection="1">
      <alignment vertical="center"/>
    </xf>
    <xf numFmtId="38" fontId="7" fillId="0" borderId="248" xfId="1" applyFont="1" applyFill="1" applyBorder="1" applyAlignment="1" applyProtection="1">
      <alignment vertical="center"/>
      <protection locked="0"/>
    </xf>
    <xf numFmtId="38" fontId="7" fillId="0" borderId="289" xfId="1" applyFont="1" applyFill="1" applyBorder="1" applyAlignment="1" applyProtection="1">
      <alignment vertical="center"/>
    </xf>
    <xf numFmtId="181" fontId="3" fillId="0" borderId="26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290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291" xfId="1" applyNumberFormat="1" applyFont="1" applyFill="1" applyBorder="1" applyAlignment="1" applyProtection="1">
      <alignment horizontal="center" vertical="center" shrinkToFit="1"/>
      <protection locked="0"/>
    </xf>
    <xf numFmtId="181" fontId="3" fillId="0" borderId="292" xfId="1" applyNumberFormat="1" applyFont="1" applyFill="1" applyBorder="1" applyAlignment="1" applyProtection="1">
      <alignment horizontal="center" vertical="center" shrinkToFit="1"/>
      <protection locked="0"/>
    </xf>
    <xf numFmtId="38" fontId="7" fillId="0" borderId="38" xfId="1" applyFont="1" applyFill="1" applyBorder="1" applyAlignment="1" applyProtection="1">
      <alignment horizontal="center" vertical="center" wrapText="1"/>
      <protection locked="0"/>
    </xf>
    <xf numFmtId="38" fontId="7" fillId="0" borderId="159" xfId="1" applyNumberFormat="1" applyFont="1" applyFill="1" applyBorder="1" applyAlignment="1" applyProtection="1">
      <alignment vertical="center"/>
      <protection locked="0"/>
    </xf>
    <xf numFmtId="38" fontId="7" fillId="0" borderId="289" xfId="1" applyFont="1" applyFill="1" applyBorder="1" applyAlignment="1" applyProtection="1">
      <alignment vertical="center"/>
      <protection locked="0"/>
    </xf>
    <xf numFmtId="38" fontId="7" fillId="0" borderId="113" xfId="1" applyFont="1" applyFill="1" applyBorder="1" applyAlignment="1" applyProtection="1">
      <alignment vertical="center"/>
      <protection locked="0"/>
    </xf>
    <xf numFmtId="38" fontId="7" fillId="0" borderId="69" xfId="1" applyNumberFormat="1" applyFont="1" applyFill="1" applyBorder="1" applyAlignment="1" applyProtection="1">
      <alignment vertical="center"/>
      <protection locked="0"/>
    </xf>
    <xf numFmtId="38" fontId="7" fillId="0" borderId="29" xfId="1" applyNumberFormat="1" applyFont="1" applyFill="1" applyBorder="1" applyAlignment="1" applyProtection="1">
      <alignment vertical="center"/>
      <protection locked="0"/>
    </xf>
    <xf numFmtId="38" fontId="7" fillId="0" borderId="147" xfId="1" applyNumberFormat="1" applyFont="1" applyFill="1" applyBorder="1" applyAlignment="1" applyProtection="1">
      <alignment vertical="center"/>
      <protection locked="0"/>
    </xf>
    <xf numFmtId="38" fontId="7" fillId="0" borderId="28" xfId="1" applyNumberFormat="1" applyFont="1" applyFill="1" applyBorder="1" applyAlignment="1" applyProtection="1">
      <alignment vertical="center"/>
      <protection locked="0"/>
    </xf>
    <xf numFmtId="38" fontId="7" fillId="0" borderId="74" xfId="1" applyNumberFormat="1" applyFont="1" applyFill="1" applyBorder="1" applyAlignment="1" applyProtection="1">
      <alignment vertical="center"/>
      <protection locked="0"/>
    </xf>
    <xf numFmtId="38" fontId="7" fillId="0" borderId="148" xfId="1" applyNumberFormat="1" applyFont="1" applyFill="1" applyBorder="1" applyAlignment="1" applyProtection="1">
      <alignment vertical="center"/>
      <protection locked="0"/>
    </xf>
    <xf numFmtId="38" fontId="7" fillId="0" borderId="77" xfId="1" applyNumberFormat="1" applyFont="1" applyFill="1" applyBorder="1" applyAlignment="1" applyProtection="1">
      <alignment vertical="center"/>
      <protection locked="0"/>
    </xf>
    <xf numFmtId="38" fontId="7" fillId="0" borderId="41" xfId="1" applyNumberFormat="1" applyFont="1" applyFill="1" applyBorder="1" applyAlignment="1" applyProtection="1">
      <alignment vertical="center"/>
      <protection locked="0"/>
    </xf>
    <xf numFmtId="38" fontId="7" fillId="0" borderId="73" xfId="1" applyNumberFormat="1" applyFont="1" applyFill="1" applyBorder="1" applyAlignment="1" applyProtection="1">
      <alignment vertical="center"/>
      <protection locked="0"/>
    </xf>
    <xf numFmtId="0" fontId="7" fillId="0" borderId="294" xfId="0" applyFont="1" applyFill="1" applyBorder="1" applyAlignment="1" applyProtection="1">
      <alignment vertical="center"/>
      <protection locked="0"/>
    </xf>
    <xf numFmtId="38" fontId="7" fillId="0" borderId="295" xfId="1" applyNumberFormat="1" applyFont="1" applyFill="1" applyBorder="1" applyAlignment="1" applyProtection="1">
      <alignment vertical="center"/>
      <protection locked="0"/>
    </xf>
    <xf numFmtId="38" fontId="7" fillId="0" borderId="296" xfId="1" applyNumberFormat="1" applyFont="1" applyFill="1" applyBorder="1" applyAlignment="1" applyProtection="1">
      <alignment vertical="center"/>
      <protection locked="0"/>
    </xf>
    <xf numFmtId="38" fontId="7" fillId="0" borderId="297" xfId="1" applyNumberFormat="1" applyFont="1" applyFill="1" applyBorder="1" applyAlignment="1" applyProtection="1">
      <alignment vertical="center"/>
      <protection locked="0"/>
    </xf>
    <xf numFmtId="38" fontId="7" fillId="0" borderId="298" xfId="1" applyNumberFormat="1" applyFont="1" applyFill="1" applyBorder="1" applyAlignment="1" applyProtection="1">
      <alignment vertical="center"/>
      <protection locked="0"/>
    </xf>
    <xf numFmtId="38" fontId="7" fillId="0" borderId="299" xfId="1" applyNumberFormat="1" applyFont="1" applyFill="1" applyBorder="1" applyAlignment="1" applyProtection="1">
      <alignment vertical="center"/>
      <protection locked="0"/>
    </xf>
    <xf numFmtId="38" fontId="7" fillId="0" borderId="300" xfId="1" applyNumberFormat="1" applyFont="1" applyFill="1" applyBorder="1" applyAlignment="1" applyProtection="1">
      <alignment vertical="center"/>
      <protection locked="0"/>
    </xf>
    <xf numFmtId="38" fontId="7" fillId="0" borderId="301" xfId="1" applyNumberFormat="1" applyFont="1" applyFill="1" applyBorder="1" applyAlignment="1" applyProtection="1">
      <alignment vertical="center"/>
      <protection locked="0"/>
    </xf>
    <xf numFmtId="38" fontId="7" fillId="0" borderId="302" xfId="1" applyNumberFormat="1" applyFont="1" applyFill="1" applyBorder="1" applyAlignment="1" applyProtection="1">
      <alignment vertical="center"/>
      <protection locked="0"/>
    </xf>
    <xf numFmtId="38" fontId="7" fillId="0" borderId="303" xfId="1" applyNumberFormat="1" applyFont="1" applyFill="1" applyBorder="1" applyAlignment="1" applyProtection="1">
      <alignment vertical="center"/>
      <protection locked="0"/>
    </xf>
    <xf numFmtId="37" fontId="7" fillId="0" borderId="304" xfId="0" applyNumberFormat="1" applyFont="1" applyFill="1" applyBorder="1" applyAlignment="1" applyProtection="1">
      <alignment vertical="center"/>
      <protection locked="0"/>
    </xf>
    <xf numFmtId="37" fontId="7" fillId="0" borderId="206" xfId="0" applyNumberFormat="1" applyFont="1" applyFill="1" applyBorder="1" applyAlignment="1" applyProtection="1">
      <alignment vertical="center"/>
      <protection locked="0"/>
    </xf>
    <xf numFmtId="38" fontId="7" fillId="0" borderId="305" xfId="1" applyFont="1" applyFill="1" applyBorder="1" applyAlignment="1" applyProtection="1">
      <alignment vertical="center"/>
      <protection locked="0"/>
    </xf>
    <xf numFmtId="38" fontId="7" fillId="0" borderId="112" xfId="1" applyFont="1" applyFill="1" applyBorder="1" applyAlignment="1" applyProtection="1">
      <alignment vertical="center"/>
      <protection locked="0"/>
    </xf>
    <xf numFmtId="179" fontId="7" fillId="0" borderId="293" xfId="0" applyNumberFormat="1" applyFont="1" applyFill="1" applyBorder="1" applyAlignment="1" applyProtection="1">
      <alignment vertical="center"/>
      <protection locked="0"/>
    </xf>
    <xf numFmtId="179" fontId="7" fillId="0" borderId="278" xfId="0" applyNumberFormat="1" applyFont="1" applyFill="1" applyBorder="1" applyAlignment="1" applyProtection="1">
      <alignment vertical="center"/>
      <protection locked="0"/>
    </xf>
    <xf numFmtId="179" fontId="7" fillId="0" borderId="304" xfId="0" applyNumberFormat="1" applyFont="1" applyFill="1" applyBorder="1" applyAlignment="1" applyProtection="1">
      <alignment vertical="center"/>
      <protection locked="0"/>
    </xf>
    <xf numFmtId="37" fontId="7" fillId="0" borderId="306" xfId="0" applyNumberFormat="1" applyFont="1" applyFill="1" applyBorder="1" applyAlignment="1" applyProtection="1">
      <alignment vertical="center"/>
      <protection locked="0"/>
    </xf>
    <xf numFmtId="37" fontId="7" fillId="0" borderId="307" xfId="0" applyNumberFormat="1" applyFont="1" applyFill="1" applyBorder="1" applyAlignment="1" applyProtection="1">
      <alignment vertical="center"/>
      <protection locked="0"/>
    </xf>
    <xf numFmtId="37" fontId="7" fillId="0" borderId="308" xfId="0" applyNumberFormat="1" applyFont="1" applyFill="1" applyBorder="1" applyAlignment="1" applyProtection="1">
      <alignment vertical="center"/>
      <protection locked="0"/>
    </xf>
    <xf numFmtId="37" fontId="7" fillId="0" borderId="309" xfId="0" applyNumberFormat="1" applyFont="1" applyFill="1" applyBorder="1" applyAlignment="1" applyProtection="1">
      <alignment vertical="center"/>
      <protection locked="0"/>
    </xf>
    <xf numFmtId="37" fontId="7" fillId="0" borderId="31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shrinkToFit="1"/>
    </xf>
    <xf numFmtId="176" fontId="7" fillId="0" borderId="146" xfId="0" applyNumberFormat="1" applyFont="1" applyFill="1" applyBorder="1" applyAlignment="1" applyProtection="1">
      <alignment vertical="center"/>
      <protection locked="0"/>
    </xf>
    <xf numFmtId="176" fontId="7" fillId="0" borderId="311" xfId="0" applyNumberFormat="1" applyFont="1" applyFill="1" applyBorder="1" applyAlignment="1" applyProtection="1">
      <alignment vertical="center"/>
      <protection locked="0"/>
    </xf>
    <xf numFmtId="176" fontId="7" fillId="0" borderId="312" xfId="0" applyNumberFormat="1" applyFont="1" applyFill="1" applyBorder="1" applyAlignment="1" applyProtection="1">
      <alignment vertical="center"/>
      <protection locked="0"/>
    </xf>
    <xf numFmtId="40" fontId="7" fillId="0" borderId="84" xfId="0" applyNumberFormat="1" applyFont="1" applyFill="1" applyBorder="1" applyAlignment="1" applyProtection="1">
      <alignment vertical="center"/>
      <protection locked="0"/>
    </xf>
    <xf numFmtId="40" fontId="7" fillId="0" borderId="313" xfId="0" applyNumberFormat="1" applyFont="1" applyFill="1" applyBorder="1" applyAlignment="1" applyProtection="1">
      <alignment vertical="center"/>
      <protection locked="0"/>
    </xf>
    <xf numFmtId="38" fontId="7" fillId="0" borderId="152" xfId="1" applyNumberFormat="1" applyFont="1" applyFill="1" applyBorder="1" applyAlignment="1" applyProtection="1">
      <alignment vertical="center"/>
      <protection locked="0"/>
    </xf>
    <xf numFmtId="38" fontId="7" fillId="0" borderId="42" xfId="1" quotePrefix="1" applyFont="1" applyFill="1" applyBorder="1" applyAlignment="1">
      <alignment horizontal="center" vertical="center"/>
    </xf>
    <xf numFmtId="38" fontId="7" fillId="0" borderId="314" xfId="1" applyFont="1" applyFill="1" applyBorder="1" applyAlignment="1" applyProtection="1">
      <alignment vertical="center"/>
      <protection locked="0"/>
    </xf>
    <xf numFmtId="38" fontId="7" fillId="0" borderId="315" xfId="1" applyFont="1" applyFill="1" applyBorder="1" applyAlignment="1" applyProtection="1">
      <alignment vertical="center"/>
      <protection locked="0"/>
    </xf>
    <xf numFmtId="38" fontId="7" fillId="0" borderId="316" xfId="1" applyFont="1" applyFill="1" applyBorder="1" applyAlignment="1" applyProtection="1">
      <alignment vertical="center"/>
      <protection locked="0"/>
    </xf>
    <xf numFmtId="38" fontId="7" fillId="0" borderId="317" xfId="1" applyFont="1" applyFill="1" applyBorder="1" applyAlignment="1" applyProtection="1">
      <alignment vertical="center"/>
      <protection locked="0"/>
    </xf>
    <xf numFmtId="38" fontId="7" fillId="0" borderId="318" xfId="1" applyFont="1" applyFill="1" applyBorder="1" applyAlignment="1" applyProtection="1">
      <alignment vertical="center"/>
      <protection locked="0"/>
    </xf>
    <xf numFmtId="38" fontId="7" fillId="0" borderId="319" xfId="1" applyFont="1" applyFill="1" applyBorder="1" applyAlignment="1" applyProtection="1">
      <alignment vertical="center"/>
      <protection locked="0"/>
    </xf>
    <xf numFmtId="38" fontId="7" fillId="0" borderId="320" xfId="1" applyFont="1" applyFill="1" applyBorder="1" applyAlignment="1" applyProtection="1">
      <alignment vertical="center"/>
      <protection locked="0"/>
    </xf>
    <xf numFmtId="38" fontId="7" fillId="0" borderId="321" xfId="1" applyFont="1" applyFill="1" applyBorder="1" applyAlignment="1" applyProtection="1">
      <alignment vertical="center"/>
      <protection locked="0"/>
    </xf>
    <xf numFmtId="38" fontId="7" fillId="0" borderId="28" xfId="0" applyNumberFormat="1" applyFont="1" applyFill="1" applyBorder="1" applyAlignment="1" applyProtection="1">
      <alignment vertical="center"/>
      <protection locked="0"/>
    </xf>
    <xf numFmtId="38" fontId="7" fillId="0" borderId="29" xfId="0" applyNumberFormat="1" applyFont="1" applyFill="1" applyBorder="1" applyAlignment="1" applyProtection="1">
      <alignment vertical="center"/>
      <protection locked="0"/>
    </xf>
    <xf numFmtId="38" fontId="7" fillId="0" borderId="74" xfId="0" applyNumberFormat="1" applyFont="1" applyFill="1" applyBorder="1" applyAlignment="1" applyProtection="1">
      <alignment vertical="center"/>
      <protection locked="0"/>
    </xf>
    <xf numFmtId="38" fontId="7" fillId="0" borderId="76" xfId="0" applyNumberFormat="1" applyFont="1" applyFill="1" applyBorder="1" applyAlignment="1" applyProtection="1">
      <alignment vertical="center"/>
      <protection locked="0"/>
    </xf>
    <xf numFmtId="38" fontId="7" fillId="0" borderId="77" xfId="0" applyNumberFormat="1" applyFont="1" applyFill="1" applyBorder="1" applyAlignment="1" applyProtection="1">
      <alignment vertical="center"/>
      <protection locked="0"/>
    </xf>
    <xf numFmtId="38" fontId="7" fillId="0" borderId="41" xfId="0" applyNumberFormat="1" applyFont="1" applyFill="1" applyBorder="1" applyAlignment="1" applyProtection="1">
      <alignment vertical="center"/>
      <protection locked="0"/>
    </xf>
    <xf numFmtId="38" fontId="7" fillId="0" borderId="73" xfId="0" applyNumberFormat="1" applyFont="1" applyFill="1" applyBorder="1" applyAlignment="1" applyProtection="1">
      <alignment vertical="center"/>
      <protection locked="0"/>
    </xf>
    <xf numFmtId="38" fontId="7" fillId="0" borderId="62" xfId="0" applyNumberFormat="1" applyFont="1" applyFill="1" applyBorder="1" applyAlignment="1" applyProtection="1">
      <alignment vertical="center"/>
      <protection locked="0"/>
    </xf>
    <xf numFmtId="0" fontId="7" fillId="0" borderId="316" xfId="0" applyFont="1" applyFill="1" applyBorder="1" applyAlignment="1" applyProtection="1">
      <alignment vertical="center"/>
      <protection locked="0"/>
    </xf>
    <xf numFmtId="38" fontId="7" fillId="0" borderId="315" xfId="0" applyNumberFormat="1" applyFont="1" applyFill="1" applyBorder="1" applyAlignment="1" applyProtection="1">
      <alignment vertical="center"/>
      <protection locked="0"/>
    </xf>
    <xf numFmtId="38" fontId="7" fillId="0" borderId="316" xfId="0" applyNumberFormat="1" applyFont="1" applyFill="1" applyBorder="1" applyAlignment="1" applyProtection="1">
      <alignment vertical="center"/>
      <protection locked="0"/>
    </xf>
    <xf numFmtId="38" fontId="7" fillId="0" borderId="317" xfId="0" applyNumberFormat="1" applyFont="1" applyFill="1" applyBorder="1" applyAlignment="1" applyProtection="1">
      <alignment vertical="center"/>
      <protection locked="0"/>
    </xf>
    <xf numFmtId="38" fontId="7" fillId="0" borderId="318" xfId="0" applyNumberFormat="1" applyFont="1" applyFill="1" applyBorder="1" applyAlignment="1" applyProtection="1">
      <alignment vertical="center"/>
      <protection locked="0"/>
    </xf>
    <xf numFmtId="38" fontId="7" fillId="0" borderId="319" xfId="0" applyNumberFormat="1" applyFont="1" applyFill="1" applyBorder="1" applyAlignment="1" applyProtection="1">
      <alignment vertical="center"/>
      <protection locked="0"/>
    </xf>
    <xf numFmtId="38" fontId="7" fillId="0" borderId="314" xfId="0" applyNumberFormat="1" applyFont="1" applyFill="1" applyBorder="1" applyAlignment="1" applyProtection="1">
      <alignment vertical="center"/>
      <protection locked="0"/>
    </xf>
    <xf numFmtId="38" fontId="7" fillId="0" borderId="320" xfId="0" applyNumberFormat="1" applyFont="1" applyFill="1" applyBorder="1" applyAlignment="1" applyProtection="1">
      <alignment vertical="center"/>
      <protection locked="0"/>
    </xf>
    <xf numFmtId="38" fontId="7" fillId="0" borderId="321" xfId="0" applyNumberFormat="1" applyFont="1" applyFill="1" applyBorder="1" applyAlignment="1" applyProtection="1">
      <alignment vertical="center"/>
      <protection locked="0"/>
    </xf>
    <xf numFmtId="38" fontId="7" fillId="0" borderId="38" xfId="1" applyFont="1" applyFill="1" applyBorder="1" applyAlignment="1" applyProtection="1">
      <alignment horizontal="center" vertical="center" shrinkToFit="1"/>
      <protection locked="0"/>
    </xf>
    <xf numFmtId="38" fontId="7" fillId="0" borderId="23" xfId="1" applyFont="1" applyFill="1" applyBorder="1" applyAlignment="1" applyProtection="1">
      <alignment horizontal="center" vertical="center" shrinkToFit="1"/>
      <protection locked="0"/>
    </xf>
    <xf numFmtId="38" fontId="13" fillId="0" borderId="22" xfId="1" applyFont="1" applyFill="1" applyBorder="1" applyAlignment="1" applyProtection="1">
      <alignment vertical="center"/>
      <protection locked="0"/>
    </xf>
    <xf numFmtId="38" fontId="13" fillId="0" borderId="50" xfId="1" applyNumberFormat="1" applyFont="1" applyFill="1" applyBorder="1" applyAlignment="1" applyProtection="1">
      <alignment vertical="center"/>
      <protection locked="0"/>
    </xf>
    <xf numFmtId="38" fontId="13" fillId="0" borderId="50" xfId="1" applyNumberFormat="1" applyFont="1" applyFill="1" applyBorder="1" applyAlignment="1" applyProtection="1">
      <alignment vertical="center"/>
    </xf>
    <xf numFmtId="38" fontId="13" fillId="0" borderId="77" xfId="1" applyFont="1" applyFill="1" applyBorder="1" applyAlignment="1" applyProtection="1">
      <alignment vertical="center"/>
    </xf>
    <xf numFmtId="38" fontId="13" fillId="0" borderId="77" xfId="1" applyFont="1" applyFill="1" applyBorder="1" applyAlignment="1" applyProtection="1">
      <alignment vertical="center"/>
      <protection locked="0"/>
    </xf>
    <xf numFmtId="40" fontId="13" fillId="0" borderId="50" xfId="1" applyNumberFormat="1" applyFont="1" applyFill="1" applyBorder="1" applyAlignment="1" applyProtection="1">
      <alignment vertical="center"/>
      <protection locked="0"/>
    </xf>
    <xf numFmtId="181" fontId="14" fillId="0" borderId="50" xfId="1" applyNumberFormat="1" applyFont="1" applyFill="1" applyBorder="1" applyAlignment="1" applyProtection="1">
      <alignment horizontal="center" vertical="center"/>
      <protection locked="0"/>
    </xf>
    <xf numFmtId="181" fontId="14" fillId="0" borderId="77" xfId="1" applyNumberFormat="1" applyFont="1" applyFill="1" applyBorder="1" applyAlignment="1" applyProtection="1">
      <alignment horizontal="center" vertical="center"/>
      <protection locked="0"/>
    </xf>
    <xf numFmtId="38" fontId="14" fillId="0" borderId="50" xfId="1" applyFont="1" applyFill="1" applyBorder="1" applyAlignment="1" applyProtection="1">
      <alignment horizontal="center" vertical="center"/>
      <protection locked="0"/>
    </xf>
    <xf numFmtId="38" fontId="13" fillId="0" borderId="50" xfId="1" applyFont="1" applyFill="1" applyBorder="1" applyAlignment="1" applyProtection="1">
      <alignment vertical="center"/>
      <protection locked="0"/>
    </xf>
    <xf numFmtId="38" fontId="13" fillId="0" borderId="27" xfId="1" applyNumberFormat="1" applyFont="1" applyFill="1" applyBorder="1" applyAlignment="1" applyProtection="1">
      <alignment vertical="center"/>
      <protection locked="0"/>
    </xf>
    <xf numFmtId="38" fontId="13" fillId="0" borderId="126" xfId="1" applyNumberFormat="1" applyFont="1" applyFill="1" applyBorder="1" applyAlignment="1" applyProtection="1">
      <alignment vertical="center"/>
      <protection locked="0"/>
    </xf>
    <xf numFmtId="38" fontId="13" fillId="0" borderId="44" xfId="1" applyFont="1" applyFill="1" applyBorder="1" applyAlignment="1" applyProtection="1">
      <alignment vertical="center"/>
      <protection locked="0"/>
    </xf>
    <xf numFmtId="37" fontId="7" fillId="0" borderId="146" xfId="0" applyNumberFormat="1" applyFont="1" applyFill="1" applyBorder="1" applyAlignment="1" applyProtection="1">
      <alignment vertical="center"/>
      <protection locked="0"/>
    </xf>
    <xf numFmtId="37" fontId="7" fillId="0" borderId="322" xfId="0" applyNumberFormat="1" applyFont="1" applyFill="1" applyBorder="1" applyAlignment="1" applyProtection="1">
      <alignment vertical="center"/>
      <protection locked="0"/>
    </xf>
    <xf numFmtId="37" fontId="7" fillId="0" borderId="142" xfId="0" applyNumberFormat="1" applyFont="1" applyFill="1" applyBorder="1" applyAlignment="1" applyProtection="1">
      <alignment vertical="center"/>
      <protection locked="0"/>
    </xf>
    <xf numFmtId="37" fontId="7" fillId="0" borderId="323" xfId="0" applyNumberFormat="1" applyFont="1" applyFill="1" applyBorder="1" applyAlignment="1" applyProtection="1">
      <alignment vertical="center"/>
      <protection locked="0"/>
    </xf>
    <xf numFmtId="182" fontId="7" fillId="0" borderId="110" xfId="0" applyNumberFormat="1" applyFont="1" applyFill="1" applyBorder="1" applyAlignment="1" applyProtection="1">
      <alignment vertical="center"/>
      <protection locked="0"/>
    </xf>
    <xf numFmtId="182" fontId="7" fillId="0" borderId="111" xfId="0" applyNumberFormat="1" applyFont="1" applyFill="1" applyBorder="1" applyAlignment="1" applyProtection="1">
      <alignment vertical="center"/>
      <protection locked="0"/>
    </xf>
    <xf numFmtId="182" fontId="7" fillId="0" borderId="112" xfId="0" applyNumberFormat="1" applyFont="1" applyFill="1" applyBorder="1" applyAlignment="1" applyProtection="1">
      <alignment vertical="center"/>
      <protection locked="0"/>
    </xf>
    <xf numFmtId="182" fontId="7" fillId="0" borderId="113" xfId="0" applyNumberFormat="1" applyFont="1" applyFill="1" applyBorder="1" applyAlignment="1" applyProtection="1">
      <alignment vertical="center"/>
      <protection locked="0"/>
    </xf>
    <xf numFmtId="182" fontId="7" fillId="0" borderId="109" xfId="0" applyNumberFormat="1" applyFont="1" applyFill="1" applyBorder="1" applyAlignment="1" applyProtection="1">
      <alignment vertical="center"/>
      <protection locked="0"/>
    </xf>
    <xf numFmtId="182" fontId="7" fillId="0" borderId="110" xfId="0" applyNumberFormat="1" applyFont="1" applyFill="1" applyBorder="1" applyAlignment="1" applyProtection="1">
      <alignment vertical="center" shrinkToFit="1"/>
      <protection locked="0"/>
    </xf>
    <xf numFmtId="182" fontId="7" fillId="0" borderId="114" xfId="0" applyNumberFormat="1" applyFont="1" applyFill="1" applyBorder="1" applyAlignment="1" applyProtection="1">
      <alignment vertical="center"/>
      <protection locked="0"/>
    </xf>
    <xf numFmtId="182" fontId="7" fillId="0" borderId="115" xfId="0" applyNumberFormat="1" applyFont="1" applyFill="1" applyBorder="1" applyAlignment="1" applyProtection="1">
      <alignment vertical="center"/>
      <protection locked="0"/>
    </xf>
    <xf numFmtId="182" fontId="7" fillId="0" borderId="116" xfId="0" applyNumberFormat="1" applyFont="1" applyFill="1" applyBorder="1" applyAlignment="1" applyProtection="1">
      <alignment vertical="center"/>
      <protection locked="0"/>
    </xf>
    <xf numFmtId="182" fontId="7" fillId="0" borderId="117" xfId="0" applyNumberFormat="1" applyFont="1" applyFill="1" applyBorder="1" applyAlignment="1" applyProtection="1">
      <alignment vertical="center"/>
      <protection locked="0"/>
    </xf>
    <xf numFmtId="0" fontId="6" fillId="0" borderId="0" xfId="0" applyFont="1"/>
    <xf numFmtId="0" fontId="7" fillId="0" borderId="68" xfId="0" applyFont="1" applyFill="1" applyBorder="1" applyAlignment="1" applyProtection="1">
      <alignment horizontal="center" vertical="center" textRotation="255"/>
      <protection locked="0"/>
    </xf>
    <xf numFmtId="0" fontId="7" fillId="0" borderId="42" xfId="0" applyFont="1" applyFill="1" applyBorder="1" applyAlignment="1" applyProtection="1">
      <alignment horizontal="center" vertical="center" textRotation="255"/>
      <protection locked="0"/>
    </xf>
    <xf numFmtId="0" fontId="7" fillId="0" borderId="41" xfId="0" applyFont="1" applyFill="1" applyBorder="1" applyAlignment="1" applyProtection="1">
      <alignment horizontal="center" vertical="center" textRotation="255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2:AT37"/>
  <sheetViews>
    <sheetView showZeros="0" tabSelected="1" view="pageBreakPreview" zoomScale="80" zoomScaleNormal="100" zoomScaleSheetLayoutView="80" workbookViewId="0">
      <pane xSplit="6" ySplit="4" topLeftCell="G5" activePane="bottomRight" state="frozen"/>
      <selection activeCell="A27" sqref="A27"/>
      <selection pane="topRight" activeCell="A27" sqref="A27"/>
      <selection pane="bottomLeft" activeCell="A27" sqref="A27"/>
      <selection pane="bottomRight" activeCell="AN23" sqref="AN23"/>
    </sheetView>
  </sheetViews>
  <sheetFormatPr defaultColWidth="9" defaultRowHeight="14"/>
  <cols>
    <col min="1" max="1" width="9" style="1"/>
    <col min="2" max="2" width="3.36328125" style="2" bestFit="1" customWidth="1"/>
    <col min="3" max="3" width="2.453125" style="3" bestFit="1" customWidth="1"/>
    <col min="4" max="4" width="3.6328125" style="2" bestFit="1" customWidth="1"/>
    <col min="5" max="5" width="3" style="4" customWidth="1"/>
    <col min="6" max="6" width="30.7265625" style="1" customWidth="1"/>
    <col min="7" max="22" width="13.26953125" style="5" customWidth="1"/>
    <col min="23" max="23" width="13.26953125" style="5" hidden="1" customWidth="1"/>
    <col min="24" max="24" width="13.26953125" style="5" customWidth="1"/>
    <col min="25" max="26" width="13.26953125" style="5" hidden="1" customWidth="1"/>
    <col min="27" max="36" width="13.26953125" style="5" customWidth="1"/>
    <col min="37" max="37" width="11.08984375" style="1" bestFit="1" customWidth="1"/>
    <col min="38" max="38" width="6.26953125" style="1" customWidth="1"/>
    <col min="39" max="39" width="7.36328125" style="1" bestFit="1" customWidth="1"/>
    <col min="40" max="40" width="7.36328125" style="1" customWidth="1"/>
    <col min="41" max="41" width="6.453125" style="1" bestFit="1" customWidth="1"/>
    <col min="42" max="42" width="6.453125" style="1" customWidth="1"/>
    <col min="43" max="43" width="7.36328125" style="1" bestFit="1" customWidth="1"/>
    <col min="44" max="44" width="7.36328125" style="1" customWidth="1"/>
    <col min="45" max="45" width="12.36328125" style="1" bestFit="1" customWidth="1"/>
    <col min="46" max="46" width="9.26953125" style="1" bestFit="1" customWidth="1"/>
    <col min="47" max="16384" width="9" style="1"/>
  </cols>
  <sheetData>
    <row r="2" spans="1:46" ht="16.5" customHeight="1">
      <c r="E2" s="4">
        <v>0</v>
      </c>
      <c r="F2" s="6" t="s">
        <v>214</v>
      </c>
    </row>
    <row r="3" spans="1:46" ht="9" customHeight="1" thickBot="1">
      <c r="K3" s="7"/>
      <c r="L3" s="7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46" s="9" customFormat="1" ht="30" customHeight="1" thickBot="1">
      <c r="B4" s="10"/>
      <c r="C4" s="11"/>
      <c r="D4" s="10"/>
      <c r="E4" s="12"/>
      <c r="F4" s="13" t="s">
        <v>0</v>
      </c>
      <c r="G4" s="14" t="s">
        <v>223</v>
      </c>
      <c r="H4" s="15" t="s">
        <v>2</v>
      </c>
      <c r="I4" s="16" t="s">
        <v>3</v>
      </c>
      <c r="J4" s="15" t="s">
        <v>4</v>
      </c>
      <c r="K4" s="15" t="s">
        <v>5</v>
      </c>
      <c r="L4" s="17" t="s">
        <v>6</v>
      </c>
      <c r="M4" s="15" t="s">
        <v>7</v>
      </c>
      <c r="N4" s="15" t="s">
        <v>8</v>
      </c>
      <c r="O4" s="16" t="s">
        <v>9</v>
      </c>
      <c r="P4" s="15" t="s">
        <v>10</v>
      </c>
      <c r="Q4" s="15" t="s">
        <v>222</v>
      </c>
      <c r="R4" s="18" t="s">
        <v>221</v>
      </c>
      <c r="S4" s="16" t="s">
        <v>225</v>
      </c>
      <c r="T4" s="19" t="s">
        <v>227</v>
      </c>
      <c r="U4" s="929" t="s">
        <v>211</v>
      </c>
      <c r="V4" s="21" t="s">
        <v>11</v>
      </c>
      <c r="W4" s="17" t="s">
        <v>342</v>
      </c>
      <c r="X4" s="17" t="s">
        <v>12</v>
      </c>
      <c r="Y4" s="17" t="s">
        <v>343</v>
      </c>
      <c r="Z4" s="17" t="s">
        <v>344</v>
      </c>
      <c r="AA4" s="17" t="s">
        <v>13</v>
      </c>
      <c r="AB4" s="17" t="s">
        <v>14</v>
      </c>
      <c r="AC4" s="17" t="s">
        <v>15</v>
      </c>
      <c r="AD4" s="17" t="s">
        <v>16</v>
      </c>
      <c r="AE4" s="17" t="s">
        <v>17</v>
      </c>
      <c r="AF4" s="17" t="s">
        <v>229</v>
      </c>
      <c r="AG4" s="929" t="s">
        <v>331</v>
      </c>
      <c r="AH4" s="928" t="s">
        <v>346</v>
      </c>
      <c r="AI4" s="860" t="s">
        <v>345</v>
      </c>
      <c r="AJ4" s="928" t="s">
        <v>213</v>
      </c>
      <c r="AK4" s="23"/>
      <c r="AL4" s="24"/>
      <c r="AS4" s="25"/>
      <c r="AT4" s="25"/>
    </row>
    <row r="5" spans="1:46" s="23" customFormat="1" ht="26.25" customHeight="1">
      <c r="A5" s="9"/>
      <c r="B5" s="10"/>
      <c r="C5" s="11"/>
      <c r="D5" s="10"/>
      <c r="E5" s="26" t="s">
        <v>121</v>
      </c>
      <c r="F5" s="27" t="s">
        <v>144</v>
      </c>
      <c r="G5" s="28">
        <v>4687</v>
      </c>
      <c r="H5" s="29">
        <v>10525</v>
      </c>
      <c r="I5" s="29">
        <v>23373</v>
      </c>
      <c r="J5" s="29">
        <v>14026</v>
      </c>
      <c r="K5" s="29">
        <v>19081</v>
      </c>
      <c r="L5" s="30">
        <v>13012</v>
      </c>
      <c r="M5" s="29">
        <v>21259</v>
      </c>
      <c r="N5" s="29">
        <v>22638</v>
      </c>
      <c r="O5" s="31">
        <v>23092</v>
      </c>
      <c r="P5" s="29">
        <v>22708</v>
      </c>
      <c r="Q5" s="29">
        <v>12144</v>
      </c>
      <c r="R5" s="32">
        <v>23392</v>
      </c>
      <c r="S5" s="31">
        <v>19813</v>
      </c>
      <c r="T5" s="33">
        <v>25659</v>
      </c>
      <c r="U5" s="936" t="s">
        <v>336</v>
      </c>
      <c r="V5" s="35">
        <v>25293</v>
      </c>
      <c r="W5" s="30"/>
      <c r="X5" s="30">
        <v>22874</v>
      </c>
      <c r="Y5" s="30"/>
      <c r="Z5" s="30"/>
      <c r="AA5" s="30">
        <v>23733</v>
      </c>
      <c r="AB5" s="30">
        <v>27262</v>
      </c>
      <c r="AC5" s="30">
        <v>29127</v>
      </c>
      <c r="AD5" s="30">
        <v>23453</v>
      </c>
      <c r="AE5" s="30">
        <v>19663</v>
      </c>
      <c r="AF5" s="30">
        <v>22360</v>
      </c>
      <c r="AG5" s="34" t="s">
        <v>336</v>
      </c>
      <c r="AH5" s="36" t="s">
        <v>336</v>
      </c>
      <c r="AI5" s="36">
        <v>26023</v>
      </c>
      <c r="AJ5" s="36" t="s">
        <v>336</v>
      </c>
    </row>
    <row r="6" spans="1:46" s="23" customFormat="1" ht="26.25" customHeight="1">
      <c r="A6" s="9"/>
      <c r="B6" s="10"/>
      <c r="C6" s="11"/>
      <c r="D6" s="10"/>
      <c r="E6" s="37" t="s">
        <v>132</v>
      </c>
      <c r="F6" s="27" t="s">
        <v>145</v>
      </c>
      <c r="G6" s="28">
        <v>5905</v>
      </c>
      <c r="H6" s="29">
        <v>11414</v>
      </c>
      <c r="I6" s="31">
        <v>24351</v>
      </c>
      <c r="J6" s="29">
        <v>14402</v>
      </c>
      <c r="K6" s="29">
        <v>19769</v>
      </c>
      <c r="L6" s="30">
        <v>15615</v>
      </c>
      <c r="M6" s="29">
        <v>22021</v>
      </c>
      <c r="N6" s="29">
        <v>23482</v>
      </c>
      <c r="O6" s="31">
        <v>24077</v>
      </c>
      <c r="P6" s="29">
        <v>23682</v>
      </c>
      <c r="Q6" s="29">
        <v>12663</v>
      </c>
      <c r="R6" s="32">
        <v>23894</v>
      </c>
      <c r="S6" s="31">
        <v>20302</v>
      </c>
      <c r="T6" s="33">
        <v>26390</v>
      </c>
      <c r="U6" s="936" t="s">
        <v>336</v>
      </c>
      <c r="V6" s="35">
        <v>25416</v>
      </c>
      <c r="W6" s="30"/>
      <c r="X6" s="30">
        <v>23377</v>
      </c>
      <c r="Y6" s="30"/>
      <c r="Z6" s="30"/>
      <c r="AA6" s="30">
        <v>23986</v>
      </c>
      <c r="AB6" s="30">
        <v>27851</v>
      </c>
      <c r="AC6" s="30">
        <v>29129</v>
      </c>
      <c r="AD6" s="30">
        <v>23833</v>
      </c>
      <c r="AE6" s="30">
        <v>20180</v>
      </c>
      <c r="AF6" s="30">
        <v>23043</v>
      </c>
      <c r="AG6" s="34" t="s">
        <v>336</v>
      </c>
      <c r="AH6" s="36" t="s">
        <v>336</v>
      </c>
      <c r="AI6" s="36">
        <v>26481</v>
      </c>
      <c r="AJ6" s="36" t="s">
        <v>336</v>
      </c>
    </row>
    <row r="7" spans="1:46" s="23" customFormat="1" ht="26.25" customHeight="1" thickBot="1">
      <c r="A7" s="9"/>
      <c r="B7" s="10"/>
      <c r="C7" s="11"/>
      <c r="D7" s="10"/>
      <c r="E7" s="38" t="s">
        <v>133</v>
      </c>
      <c r="F7" s="39" t="s">
        <v>146</v>
      </c>
      <c r="G7" s="40">
        <v>19360</v>
      </c>
      <c r="H7" s="41">
        <v>22372</v>
      </c>
      <c r="I7" s="42">
        <v>40266</v>
      </c>
      <c r="J7" s="41">
        <v>24929</v>
      </c>
      <c r="K7" s="41">
        <v>24929</v>
      </c>
      <c r="L7" s="43">
        <v>38796</v>
      </c>
      <c r="M7" s="41">
        <v>24929</v>
      </c>
      <c r="N7" s="41">
        <v>24929</v>
      </c>
      <c r="O7" s="42">
        <v>24929</v>
      </c>
      <c r="P7" s="41">
        <v>24929</v>
      </c>
      <c r="Q7" s="41">
        <v>38353</v>
      </c>
      <c r="R7" s="44">
        <v>38439</v>
      </c>
      <c r="S7" s="42">
        <v>38626</v>
      </c>
      <c r="T7" s="45">
        <v>38727</v>
      </c>
      <c r="U7" s="937" t="s">
        <v>336</v>
      </c>
      <c r="V7" s="47">
        <v>25293</v>
      </c>
      <c r="W7" s="43"/>
      <c r="X7" s="43">
        <v>24929</v>
      </c>
      <c r="Y7" s="43"/>
      <c r="Z7" s="43"/>
      <c r="AA7" s="43">
        <v>24929</v>
      </c>
      <c r="AB7" s="43">
        <v>27262</v>
      </c>
      <c r="AC7" s="43">
        <v>29127</v>
      </c>
      <c r="AD7" s="43">
        <v>27485</v>
      </c>
      <c r="AE7" s="43">
        <v>24929</v>
      </c>
      <c r="AF7" s="43">
        <v>38626</v>
      </c>
      <c r="AG7" s="46" t="s">
        <v>336</v>
      </c>
      <c r="AH7" s="48" t="s">
        <v>336</v>
      </c>
      <c r="AI7" s="48">
        <v>26024</v>
      </c>
      <c r="AJ7" s="48" t="s">
        <v>336</v>
      </c>
    </row>
    <row r="8" spans="1:46" s="23" customFormat="1" ht="26.25" customHeight="1">
      <c r="A8" s="9"/>
      <c r="B8" s="10"/>
      <c r="C8" s="11"/>
      <c r="D8" s="10"/>
      <c r="E8" s="37" t="s">
        <v>134</v>
      </c>
      <c r="F8" s="27" t="s">
        <v>147</v>
      </c>
      <c r="G8" s="49" t="s">
        <v>369</v>
      </c>
      <c r="H8" s="50" t="s">
        <v>370</v>
      </c>
      <c r="I8" s="51" t="s">
        <v>370</v>
      </c>
      <c r="J8" s="52" t="s">
        <v>370</v>
      </c>
      <c r="K8" s="52" t="s">
        <v>370</v>
      </c>
      <c r="L8" s="53" t="s">
        <v>370</v>
      </c>
      <c r="M8" s="52" t="s">
        <v>370</v>
      </c>
      <c r="N8" s="52" t="s">
        <v>370</v>
      </c>
      <c r="O8" s="51" t="s">
        <v>370</v>
      </c>
      <c r="P8" s="52" t="s">
        <v>370</v>
      </c>
      <c r="Q8" s="52" t="s">
        <v>370</v>
      </c>
      <c r="R8" s="54" t="s">
        <v>370</v>
      </c>
      <c r="S8" s="51" t="s">
        <v>370</v>
      </c>
      <c r="T8" s="55" t="s">
        <v>370</v>
      </c>
      <c r="U8" s="938" t="s">
        <v>212</v>
      </c>
      <c r="V8" s="57" t="s">
        <v>370</v>
      </c>
      <c r="W8" s="53" t="s">
        <v>370</v>
      </c>
      <c r="X8" s="53" t="s">
        <v>370</v>
      </c>
      <c r="Y8" s="53" t="s">
        <v>370</v>
      </c>
      <c r="Z8" s="53" t="s">
        <v>370</v>
      </c>
      <c r="AA8" s="53" t="s">
        <v>370</v>
      </c>
      <c r="AB8" s="53" t="s">
        <v>370</v>
      </c>
      <c r="AC8" s="53" t="s">
        <v>370</v>
      </c>
      <c r="AD8" s="53" t="s">
        <v>370</v>
      </c>
      <c r="AE8" s="53" t="s">
        <v>370</v>
      </c>
      <c r="AF8" s="53" t="s">
        <v>370</v>
      </c>
      <c r="AG8" s="56" t="s">
        <v>212</v>
      </c>
      <c r="AH8" s="58" t="s">
        <v>212</v>
      </c>
      <c r="AI8" s="58" t="s">
        <v>370</v>
      </c>
      <c r="AJ8" s="58" t="s">
        <v>212</v>
      </c>
    </row>
    <row r="9" spans="1:46" s="23" customFormat="1" ht="26.25" customHeight="1">
      <c r="A9" s="9"/>
      <c r="B9" s="10"/>
      <c r="C9" s="11"/>
      <c r="D9" s="10"/>
      <c r="E9" s="37" t="s">
        <v>135</v>
      </c>
      <c r="F9" s="27" t="s">
        <v>148</v>
      </c>
      <c r="G9" s="59">
        <v>517346</v>
      </c>
      <c r="H9" s="60">
        <v>143298</v>
      </c>
      <c r="I9" s="61">
        <v>156282</v>
      </c>
      <c r="J9" s="62">
        <v>115700</v>
      </c>
      <c r="K9" s="62">
        <v>94924</v>
      </c>
      <c r="L9" s="63">
        <v>78533</v>
      </c>
      <c r="M9" s="62">
        <v>167291</v>
      </c>
      <c r="N9" s="62">
        <v>79294</v>
      </c>
      <c r="O9" s="61">
        <v>69848</v>
      </c>
      <c r="P9" s="62">
        <v>31188</v>
      </c>
      <c r="Q9" s="62">
        <v>116779</v>
      </c>
      <c r="R9" s="64">
        <v>43856</v>
      </c>
      <c r="S9" s="61">
        <v>24948</v>
      </c>
      <c r="T9" s="65">
        <v>59929</v>
      </c>
      <c r="U9" s="939">
        <v>1699216</v>
      </c>
      <c r="V9" s="67">
        <v>31103</v>
      </c>
      <c r="W9" s="68"/>
      <c r="X9" s="68">
        <v>12127</v>
      </c>
      <c r="Y9" s="63"/>
      <c r="Z9" s="63"/>
      <c r="AA9" s="63">
        <v>38658</v>
      </c>
      <c r="AB9" s="63">
        <v>25233</v>
      </c>
      <c r="AC9" s="63">
        <v>10456</v>
      </c>
      <c r="AD9" s="63">
        <v>29247</v>
      </c>
      <c r="AE9" s="63">
        <v>24418</v>
      </c>
      <c r="AF9" s="63">
        <v>15138</v>
      </c>
      <c r="AG9" s="66">
        <v>186380</v>
      </c>
      <c r="AH9" s="69">
        <v>1885596</v>
      </c>
      <c r="AI9" s="63">
        <v>49170</v>
      </c>
      <c r="AJ9" s="69">
        <v>1934766</v>
      </c>
      <c r="AK9" s="70"/>
    </row>
    <row r="10" spans="1:46" s="23" customFormat="1" ht="26.25" customHeight="1">
      <c r="A10" s="9"/>
      <c r="B10" s="10"/>
      <c r="C10" s="11"/>
      <c r="D10" s="10"/>
      <c r="E10" s="37" t="s">
        <v>136</v>
      </c>
      <c r="F10" s="27" t="s">
        <v>149</v>
      </c>
      <c r="G10" s="59">
        <v>508100</v>
      </c>
      <c r="H10" s="62">
        <v>139104</v>
      </c>
      <c r="I10" s="61">
        <v>145500</v>
      </c>
      <c r="J10" s="62">
        <v>118300</v>
      </c>
      <c r="K10" s="62">
        <v>88500</v>
      </c>
      <c r="L10" s="63">
        <v>82500</v>
      </c>
      <c r="M10" s="62">
        <v>149320</v>
      </c>
      <c r="N10" s="62">
        <v>80089</v>
      </c>
      <c r="O10" s="61">
        <v>70983</v>
      </c>
      <c r="P10" s="62">
        <v>44000</v>
      </c>
      <c r="Q10" s="62">
        <v>114200</v>
      </c>
      <c r="R10" s="64">
        <v>45600</v>
      </c>
      <c r="S10" s="61">
        <v>37034</v>
      </c>
      <c r="T10" s="65">
        <v>58200</v>
      </c>
      <c r="U10" s="939">
        <v>1681430</v>
      </c>
      <c r="V10" s="72">
        <v>32600</v>
      </c>
      <c r="W10" s="63"/>
      <c r="X10" s="63">
        <v>14600</v>
      </c>
      <c r="Y10" s="63"/>
      <c r="Z10" s="63"/>
      <c r="AA10" s="63">
        <v>50000</v>
      </c>
      <c r="AB10" s="63">
        <v>27000</v>
      </c>
      <c r="AC10" s="63">
        <v>11600</v>
      </c>
      <c r="AD10" s="63">
        <v>29600</v>
      </c>
      <c r="AE10" s="63">
        <v>26600</v>
      </c>
      <c r="AF10" s="63">
        <v>21095</v>
      </c>
      <c r="AG10" s="66">
        <v>213095</v>
      </c>
      <c r="AH10" s="69">
        <v>1894525</v>
      </c>
      <c r="AI10" s="69">
        <v>45790</v>
      </c>
      <c r="AJ10" s="69">
        <v>1940315</v>
      </c>
      <c r="AK10" s="70"/>
    </row>
    <row r="11" spans="1:46" s="23" customFormat="1" ht="26.25" customHeight="1">
      <c r="A11" s="9"/>
      <c r="B11" s="10"/>
      <c r="C11" s="11"/>
      <c r="D11" s="10"/>
      <c r="E11" s="37" t="s">
        <v>137</v>
      </c>
      <c r="F11" s="27" t="s">
        <v>150</v>
      </c>
      <c r="G11" s="59">
        <v>504263</v>
      </c>
      <c r="H11" s="62">
        <v>140044</v>
      </c>
      <c r="I11" s="61">
        <v>147077</v>
      </c>
      <c r="J11" s="62">
        <v>114074</v>
      </c>
      <c r="K11" s="62">
        <v>86916</v>
      </c>
      <c r="L11" s="63">
        <v>76933</v>
      </c>
      <c r="M11" s="62">
        <v>145691</v>
      </c>
      <c r="N11" s="62">
        <v>67288</v>
      </c>
      <c r="O11" s="61">
        <v>65994</v>
      </c>
      <c r="P11" s="62">
        <v>31022</v>
      </c>
      <c r="Q11" s="62">
        <v>113879</v>
      </c>
      <c r="R11" s="64">
        <v>40530</v>
      </c>
      <c r="S11" s="61">
        <v>24160</v>
      </c>
      <c r="T11" s="65">
        <v>58287</v>
      </c>
      <c r="U11" s="939">
        <v>1616158</v>
      </c>
      <c r="V11" s="72">
        <v>28601</v>
      </c>
      <c r="W11" s="63"/>
      <c r="X11" s="63">
        <v>12056</v>
      </c>
      <c r="Y11" s="63"/>
      <c r="Z11" s="63"/>
      <c r="AA11" s="63">
        <v>38173</v>
      </c>
      <c r="AB11" s="63">
        <v>22719</v>
      </c>
      <c r="AC11" s="63">
        <v>8900</v>
      </c>
      <c r="AD11" s="63">
        <v>28966</v>
      </c>
      <c r="AE11" s="63">
        <v>20006</v>
      </c>
      <c r="AF11" s="63">
        <v>14640</v>
      </c>
      <c r="AG11" s="66">
        <v>174061</v>
      </c>
      <c r="AH11" s="69">
        <v>1790219</v>
      </c>
      <c r="AI11" s="69">
        <v>45178</v>
      </c>
      <c r="AJ11" s="69">
        <v>1835397</v>
      </c>
      <c r="AK11" s="70"/>
    </row>
    <row r="12" spans="1:46" s="23" customFormat="1" ht="26.25" customHeight="1" thickBot="1">
      <c r="A12" s="9"/>
      <c r="B12" s="10"/>
      <c r="C12" s="11"/>
      <c r="D12" s="10"/>
      <c r="E12" s="38" t="s">
        <v>138</v>
      </c>
      <c r="F12" s="39" t="s">
        <v>151</v>
      </c>
      <c r="G12" s="73">
        <v>251853</v>
      </c>
      <c r="H12" s="74">
        <v>65636</v>
      </c>
      <c r="I12" s="75">
        <v>62147</v>
      </c>
      <c r="J12" s="74">
        <v>50819</v>
      </c>
      <c r="K12" s="74">
        <v>34674</v>
      </c>
      <c r="L12" s="76">
        <v>35813</v>
      </c>
      <c r="M12" s="74">
        <v>68403</v>
      </c>
      <c r="N12" s="74">
        <v>27332</v>
      </c>
      <c r="O12" s="75">
        <v>28009</v>
      </c>
      <c r="P12" s="74">
        <v>13165</v>
      </c>
      <c r="Q12" s="74">
        <v>49975</v>
      </c>
      <c r="R12" s="77">
        <v>16501</v>
      </c>
      <c r="S12" s="75">
        <v>9929</v>
      </c>
      <c r="T12" s="78">
        <v>22473</v>
      </c>
      <c r="U12" s="934">
        <v>736729</v>
      </c>
      <c r="V12" s="80">
        <v>11458</v>
      </c>
      <c r="W12" s="76"/>
      <c r="X12" s="76">
        <v>5051</v>
      </c>
      <c r="Y12" s="76"/>
      <c r="Z12" s="76"/>
      <c r="AA12" s="76">
        <v>14210</v>
      </c>
      <c r="AB12" s="76">
        <v>9793</v>
      </c>
      <c r="AC12" s="76">
        <v>3423</v>
      </c>
      <c r="AD12" s="76">
        <v>12581</v>
      </c>
      <c r="AE12" s="76">
        <v>10630</v>
      </c>
      <c r="AF12" s="76">
        <v>5967</v>
      </c>
      <c r="AG12" s="79">
        <v>73113</v>
      </c>
      <c r="AH12" s="81">
        <v>809842</v>
      </c>
      <c r="AI12" s="81">
        <v>18101</v>
      </c>
      <c r="AJ12" s="81">
        <v>827943</v>
      </c>
      <c r="AK12" s="70"/>
    </row>
    <row r="13" spans="1:46" s="23" customFormat="1" ht="26.25" customHeight="1">
      <c r="A13" s="9"/>
      <c r="B13" s="10"/>
      <c r="C13" s="11"/>
      <c r="D13" s="10"/>
      <c r="E13" s="82" t="s">
        <v>139</v>
      </c>
      <c r="F13" s="83" t="s">
        <v>216</v>
      </c>
      <c r="G13" s="84">
        <v>220832</v>
      </c>
      <c r="H13" s="85">
        <v>80500</v>
      </c>
      <c r="I13" s="86">
        <v>85600</v>
      </c>
      <c r="J13" s="85">
        <v>59384</v>
      </c>
      <c r="K13" s="85">
        <v>38042</v>
      </c>
      <c r="L13" s="87">
        <v>112197</v>
      </c>
      <c r="M13" s="85">
        <v>75900</v>
      </c>
      <c r="N13" s="85">
        <v>29450</v>
      </c>
      <c r="O13" s="86">
        <v>29600</v>
      </c>
      <c r="P13" s="85">
        <v>26840</v>
      </c>
      <c r="Q13" s="85">
        <v>58545</v>
      </c>
      <c r="R13" s="88">
        <v>24536</v>
      </c>
      <c r="S13" s="86">
        <v>18183</v>
      </c>
      <c r="T13" s="89">
        <v>29949</v>
      </c>
      <c r="U13" s="930">
        <v>889558</v>
      </c>
      <c r="V13" s="91">
        <v>15500</v>
      </c>
      <c r="W13" s="87"/>
      <c r="X13" s="87">
        <v>11700</v>
      </c>
      <c r="Y13" s="87"/>
      <c r="Z13" s="87"/>
      <c r="AA13" s="87">
        <v>20000</v>
      </c>
      <c r="AB13" s="87">
        <v>11500</v>
      </c>
      <c r="AC13" s="87">
        <v>10379</v>
      </c>
      <c r="AD13" s="87">
        <v>16431</v>
      </c>
      <c r="AE13" s="87">
        <v>34033</v>
      </c>
      <c r="AF13" s="87">
        <v>8018</v>
      </c>
      <c r="AG13" s="90">
        <v>127561</v>
      </c>
      <c r="AH13" s="92">
        <v>1017119</v>
      </c>
      <c r="AI13" s="92">
        <v>18500</v>
      </c>
      <c r="AJ13" s="901">
        <v>1035619</v>
      </c>
      <c r="AK13" s="70"/>
    </row>
    <row r="14" spans="1:46" s="23" customFormat="1" ht="26.25" customHeight="1">
      <c r="A14" s="9"/>
      <c r="B14" s="10"/>
      <c r="C14" s="11"/>
      <c r="D14" s="10"/>
      <c r="E14" s="82"/>
      <c r="F14" s="27" t="s">
        <v>152</v>
      </c>
      <c r="G14" s="59">
        <v>14400</v>
      </c>
      <c r="H14" s="60">
        <v>0</v>
      </c>
      <c r="I14" s="93">
        <v>0</v>
      </c>
      <c r="J14" s="60">
        <v>0</v>
      </c>
      <c r="K14" s="60">
        <v>0</v>
      </c>
      <c r="L14" s="63">
        <v>49803</v>
      </c>
      <c r="M14" s="62">
        <v>5184</v>
      </c>
      <c r="N14" s="60">
        <v>0</v>
      </c>
      <c r="O14" s="93">
        <v>0</v>
      </c>
      <c r="P14" s="62">
        <v>0</v>
      </c>
      <c r="Q14" s="62">
        <v>26438</v>
      </c>
      <c r="R14" s="64">
        <v>0</v>
      </c>
      <c r="S14" s="61">
        <v>0</v>
      </c>
      <c r="T14" s="65">
        <v>0</v>
      </c>
      <c r="U14" s="931">
        <v>95825</v>
      </c>
      <c r="V14" s="94">
        <v>0</v>
      </c>
      <c r="W14" s="95"/>
      <c r="X14" s="95">
        <v>0</v>
      </c>
      <c r="Y14" s="95"/>
      <c r="Z14" s="854"/>
      <c r="AA14" s="853">
        <v>0</v>
      </c>
      <c r="AB14" s="854">
        <v>11300</v>
      </c>
      <c r="AC14" s="855">
        <v>625</v>
      </c>
      <c r="AD14" s="855">
        <v>0</v>
      </c>
      <c r="AE14" s="862">
        <v>3493</v>
      </c>
      <c r="AF14" s="733">
        <v>0</v>
      </c>
      <c r="AG14" s="863">
        <v>15418</v>
      </c>
      <c r="AH14" s="69">
        <v>111243</v>
      </c>
      <c r="AI14" s="96">
        <v>0</v>
      </c>
      <c r="AJ14" s="69">
        <v>111243</v>
      </c>
      <c r="AK14" s="70"/>
    </row>
    <row r="15" spans="1:46" s="23" customFormat="1" ht="26.25" customHeight="1">
      <c r="A15" s="9"/>
      <c r="B15" s="10"/>
      <c r="C15" s="11"/>
      <c r="D15" s="10"/>
      <c r="E15" s="82"/>
      <c r="F15" s="27" t="s">
        <v>19</v>
      </c>
      <c r="G15" s="59">
        <v>133400</v>
      </c>
      <c r="H15" s="60">
        <v>0</v>
      </c>
      <c r="I15" s="93">
        <v>0</v>
      </c>
      <c r="J15" s="60">
        <v>0</v>
      </c>
      <c r="K15" s="60">
        <v>0</v>
      </c>
      <c r="L15" s="95">
        <v>28900</v>
      </c>
      <c r="M15" s="62">
        <v>52116</v>
      </c>
      <c r="N15" s="60">
        <v>0</v>
      </c>
      <c r="O15" s="93">
        <v>0</v>
      </c>
      <c r="P15" s="62">
        <v>8035</v>
      </c>
      <c r="Q15" s="60">
        <v>0</v>
      </c>
      <c r="R15" s="97">
        <v>0</v>
      </c>
      <c r="S15" s="93">
        <v>0</v>
      </c>
      <c r="T15" s="98">
        <v>0</v>
      </c>
      <c r="U15" s="932">
        <v>222451</v>
      </c>
      <c r="V15" s="94">
        <v>0</v>
      </c>
      <c r="W15" s="63"/>
      <c r="X15" s="63">
        <v>2000</v>
      </c>
      <c r="Y15" s="95"/>
      <c r="Z15" s="95"/>
      <c r="AA15" s="95">
        <v>0</v>
      </c>
      <c r="AB15" s="95">
        <v>0</v>
      </c>
      <c r="AC15" s="95">
        <v>0</v>
      </c>
      <c r="AD15" s="95">
        <v>0</v>
      </c>
      <c r="AE15" s="95">
        <v>0</v>
      </c>
      <c r="AF15" s="95">
        <v>0</v>
      </c>
      <c r="AG15" s="99">
        <v>2000</v>
      </c>
      <c r="AH15" s="96">
        <v>224451</v>
      </c>
      <c r="AI15" s="96">
        <v>0</v>
      </c>
      <c r="AJ15" s="96">
        <v>224451</v>
      </c>
      <c r="AK15" s="70"/>
    </row>
    <row r="16" spans="1:46" s="23" customFormat="1" ht="26.25" customHeight="1">
      <c r="A16" s="9"/>
      <c r="B16" s="10"/>
      <c r="C16" s="11"/>
      <c r="D16" s="10"/>
      <c r="E16" s="100"/>
      <c r="F16" s="27" t="s">
        <v>20</v>
      </c>
      <c r="G16" s="101">
        <v>0</v>
      </c>
      <c r="H16" s="60">
        <v>0</v>
      </c>
      <c r="I16" s="93">
        <v>0</v>
      </c>
      <c r="J16" s="62">
        <v>0</v>
      </c>
      <c r="K16" s="60">
        <v>0</v>
      </c>
      <c r="L16" s="95">
        <v>4510</v>
      </c>
      <c r="M16" s="60">
        <v>0</v>
      </c>
      <c r="N16" s="60">
        <v>0</v>
      </c>
      <c r="O16" s="61">
        <v>429</v>
      </c>
      <c r="P16" s="60">
        <v>0</v>
      </c>
      <c r="Q16" s="62">
        <v>3284</v>
      </c>
      <c r="R16" s="64">
        <v>2450</v>
      </c>
      <c r="S16" s="61">
        <v>0</v>
      </c>
      <c r="T16" s="65">
        <v>0</v>
      </c>
      <c r="U16" s="931">
        <v>10673</v>
      </c>
      <c r="V16" s="94">
        <v>0</v>
      </c>
      <c r="W16" s="63"/>
      <c r="X16" s="63">
        <v>3378</v>
      </c>
      <c r="Y16" s="95"/>
      <c r="Z16" s="95"/>
      <c r="AA16" s="95">
        <v>0</v>
      </c>
      <c r="AB16" s="95">
        <v>0</v>
      </c>
      <c r="AC16" s="63">
        <v>5413</v>
      </c>
      <c r="AD16" s="95">
        <v>0</v>
      </c>
      <c r="AE16" s="63">
        <v>820</v>
      </c>
      <c r="AF16" s="63">
        <v>0</v>
      </c>
      <c r="AG16" s="66">
        <v>9611</v>
      </c>
      <c r="AH16" s="69">
        <v>20284</v>
      </c>
      <c r="AI16" s="96">
        <v>0</v>
      </c>
      <c r="AJ16" s="69">
        <v>20284</v>
      </c>
      <c r="AK16" s="70"/>
    </row>
    <row r="17" spans="1:37" s="23" customFormat="1" ht="26.25" customHeight="1">
      <c r="A17" s="9"/>
      <c r="B17" s="10"/>
      <c r="C17" s="11"/>
      <c r="D17" s="10"/>
      <c r="E17" s="100"/>
      <c r="F17" s="27" t="s">
        <v>21</v>
      </c>
      <c r="G17" s="59">
        <v>45032</v>
      </c>
      <c r="H17" s="62">
        <v>80500</v>
      </c>
      <c r="I17" s="61">
        <v>85600</v>
      </c>
      <c r="J17" s="62">
        <v>59384</v>
      </c>
      <c r="K17" s="62">
        <v>38042</v>
      </c>
      <c r="L17" s="63">
        <v>28654</v>
      </c>
      <c r="M17" s="62">
        <v>18600</v>
      </c>
      <c r="N17" s="62">
        <v>24450</v>
      </c>
      <c r="O17" s="61">
        <v>15071</v>
      </c>
      <c r="P17" s="62">
        <v>18805</v>
      </c>
      <c r="Q17" s="62">
        <v>3497</v>
      </c>
      <c r="R17" s="64">
        <v>22086</v>
      </c>
      <c r="S17" s="61">
        <v>18183</v>
      </c>
      <c r="T17" s="65">
        <v>29949</v>
      </c>
      <c r="U17" s="931">
        <v>487853</v>
      </c>
      <c r="V17" s="72">
        <v>15500</v>
      </c>
      <c r="W17" s="95"/>
      <c r="X17" s="95">
        <v>6322</v>
      </c>
      <c r="Y17" s="63"/>
      <c r="Z17" s="95"/>
      <c r="AA17" s="63">
        <v>20000</v>
      </c>
      <c r="AB17" s="95">
        <v>200</v>
      </c>
      <c r="AC17" s="63">
        <v>4341</v>
      </c>
      <c r="AD17" s="63">
        <v>15431</v>
      </c>
      <c r="AE17" s="63">
        <v>13420</v>
      </c>
      <c r="AF17" s="63">
        <v>8018</v>
      </c>
      <c r="AG17" s="66">
        <v>83232</v>
      </c>
      <c r="AH17" s="69">
        <v>571085</v>
      </c>
      <c r="AI17" s="69">
        <v>14500</v>
      </c>
      <c r="AJ17" s="69">
        <v>585585</v>
      </c>
      <c r="AK17" s="70"/>
    </row>
    <row r="18" spans="1:37" s="23" customFormat="1" ht="26.25" customHeight="1">
      <c r="A18" s="9"/>
      <c r="B18" s="10"/>
      <c r="C18" s="11"/>
      <c r="D18" s="10"/>
      <c r="E18" s="100"/>
      <c r="F18" s="27" t="s">
        <v>22</v>
      </c>
      <c r="G18" s="59">
        <v>28000</v>
      </c>
      <c r="H18" s="60">
        <v>0</v>
      </c>
      <c r="I18" s="93">
        <v>0</v>
      </c>
      <c r="J18" s="60">
        <v>0</v>
      </c>
      <c r="K18" s="60">
        <v>0</v>
      </c>
      <c r="L18" s="95">
        <v>0</v>
      </c>
      <c r="M18" s="60">
        <v>0</v>
      </c>
      <c r="N18" s="62">
        <v>5000</v>
      </c>
      <c r="O18" s="61">
        <v>14100</v>
      </c>
      <c r="P18" s="60">
        <v>0</v>
      </c>
      <c r="Q18" s="62">
        <v>19178</v>
      </c>
      <c r="R18" s="64">
        <v>0</v>
      </c>
      <c r="S18" s="61">
        <v>0</v>
      </c>
      <c r="T18" s="65">
        <v>0</v>
      </c>
      <c r="U18" s="931">
        <v>66278</v>
      </c>
      <c r="V18" s="94">
        <v>0</v>
      </c>
      <c r="W18" s="95"/>
      <c r="X18" s="95">
        <v>0</v>
      </c>
      <c r="Y18" s="95"/>
      <c r="Z18" s="95"/>
      <c r="AA18" s="95">
        <v>0</v>
      </c>
      <c r="AB18" s="95">
        <v>0</v>
      </c>
      <c r="AC18" s="95">
        <v>0</v>
      </c>
      <c r="AD18" s="95">
        <v>1000</v>
      </c>
      <c r="AE18" s="95">
        <v>0</v>
      </c>
      <c r="AF18" s="95">
        <v>0</v>
      </c>
      <c r="AG18" s="66">
        <v>1000</v>
      </c>
      <c r="AH18" s="69">
        <v>67278</v>
      </c>
      <c r="AI18" s="96">
        <v>4000</v>
      </c>
      <c r="AJ18" s="69">
        <v>71278</v>
      </c>
      <c r="AK18" s="70"/>
    </row>
    <row r="19" spans="1:37" s="23" customFormat="1" ht="26.25" customHeight="1" thickBot="1">
      <c r="A19" s="9"/>
      <c r="B19" s="10"/>
      <c r="C19" s="11"/>
      <c r="D19" s="10"/>
      <c r="E19" s="102"/>
      <c r="F19" s="39" t="s">
        <v>23</v>
      </c>
      <c r="G19" s="103">
        <v>0</v>
      </c>
      <c r="H19" s="104">
        <v>0</v>
      </c>
      <c r="I19" s="105">
        <v>0</v>
      </c>
      <c r="J19" s="104">
        <v>0</v>
      </c>
      <c r="K19" s="104">
        <v>0</v>
      </c>
      <c r="L19" s="106">
        <v>330</v>
      </c>
      <c r="M19" s="104">
        <v>0</v>
      </c>
      <c r="N19" s="104">
        <v>0</v>
      </c>
      <c r="O19" s="105">
        <v>0</v>
      </c>
      <c r="P19" s="104">
        <v>0</v>
      </c>
      <c r="Q19" s="104">
        <v>6148</v>
      </c>
      <c r="R19" s="107">
        <v>0</v>
      </c>
      <c r="S19" s="105">
        <v>0</v>
      </c>
      <c r="T19" s="108">
        <v>0</v>
      </c>
      <c r="U19" s="933">
        <v>6478</v>
      </c>
      <c r="V19" s="110">
        <v>0</v>
      </c>
      <c r="W19" s="106"/>
      <c r="X19" s="106">
        <v>0</v>
      </c>
      <c r="Y19" s="106"/>
      <c r="Z19" s="106"/>
      <c r="AA19" s="106">
        <v>0</v>
      </c>
      <c r="AB19" s="106">
        <v>0</v>
      </c>
      <c r="AC19" s="106">
        <v>0</v>
      </c>
      <c r="AD19" s="106">
        <v>0</v>
      </c>
      <c r="AE19" s="76">
        <v>16300</v>
      </c>
      <c r="AF19" s="76">
        <v>0</v>
      </c>
      <c r="AG19" s="109">
        <v>16300</v>
      </c>
      <c r="AH19" s="111">
        <v>22778</v>
      </c>
      <c r="AI19" s="111">
        <v>0</v>
      </c>
      <c r="AJ19" s="111">
        <v>22778</v>
      </c>
      <c r="AK19" s="70"/>
    </row>
    <row r="20" spans="1:37" s="23" customFormat="1" ht="26.25" customHeight="1" thickBot="1">
      <c r="A20" s="9"/>
      <c r="B20" s="10"/>
      <c r="C20" s="11"/>
      <c r="D20" s="10"/>
      <c r="E20" s="38" t="s">
        <v>140</v>
      </c>
      <c r="F20" s="39" t="s">
        <v>217</v>
      </c>
      <c r="G20" s="73">
        <v>147800</v>
      </c>
      <c r="H20" s="104">
        <v>0</v>
      </c>
      <c r="I20" s="105">
        <v>0</v>
      </c>
      <c r="J20" s="74">
        <v>12960</v>
      </c>
      <c r="K20" s="104">
        <v>0</v>
      </c>
      <c r="L20" s="76">
        <v>69417</v>
      </c>
      <c r="M20" s="74">
        <v>45334</v>
      </c>
      <c r="N20" s="104">
        <v>0</v>
      </c>
      <c r="O20" s="105">
        <v>0</v>
      </c>
      <c r="P20" s="74">
        <v>8640</v>
      </c>
      <c r="Q20" s="74">
        <v>29870</v>
      </c>
      <c r="R20" s="77">
        <v>7000</v>
      </c>
      <c r="S20" s="75">
        <v>0</v>
      </c>
      <c r="T20" s="78">
        <v>0</v>
      </c>
      <c r="U20" s="934">
        <v>321021</v>
      </c>
      <c r="V20" s="110">
        <v>0</v>
      </c>
      <c r="W20" s="76"/>
      <c r="X20" s="76">
        <v>5378</v>
      </c>
      <c r="Y20" s="76"/>
      <c r="Z20" s="76"/>
      <c r="AA20" s="76">
        <v>0</v>
      </c>
      <c r="AB20" s="76">
        <v>11300</v>
      </c>
      <c r="AC20" s="76">
        <v>12254</v>
      </c>
      <c r="AD20" s="106">
        <v>0</v>
      </c>
      <c r="AE20" s="106">
        <v>820</v>
      </c>
      <c r="AF20" s="106">
        <v>0</v>
      </c>
      <c r="AG20" s="79">
        <v>29752</v>
      </c>
      <c r="AH20" s="81">
        <v>350773</v>
      </c>
      <c r="AI20" s="111">
        <v>0</v>
      </c>
      <c r="AJ20" s="81">
        <v>350773</v>
      </c>
      <c r="AK20" s="70"/>
    </row>
    <row r="21" spans="1:37" s="23" customFormat="1" ht="26.25" customHeight="1">
      <c r="A21" s="9"/>
      <c r="B21" s="10"/>
      <c r="C21" s="11"/>
      <c r="D21" s="10"/>
      <c r="E21" s="37" t="s">
        <v>141</v>
      </c>
      <c r="F21" s="27" t="s">
        <v>256</v>
      </c>
      <c r="G21" s="112">
        <v>20.59</v>
      </c>
      <c r="H21" s="113">
        <v>7.26</v>
      </c>
      <c r="I21" s="114">
        <v>25.84</v>
      </c>
      <c r="J21" s="113">
        <v>17.88</v>
      </c>
      <c r="K21" s="113">
        <v>13.5</v>
      </c>
      <c r="L21" s="115">
        <v>28.59</v>
      </c>
      <c r="M21" s="113">
        <v>10.26</v>
      </c>
      <c r="N21" s="113">
        <v>9.52</v>
      </c>
      <c r="O21" s="114">
        <v>4.55</v>
      </c>
      <c r="P21" s="113">
        <v>7.94</v>
      </c>
      <c r="Q21" s="113">
        <v>13.47</v>
      </c>
      <c r="R21" s="116">
        <v>6.64</v>
      </c>
      <c r="S21" s="114">
        <v>11.83</v>
      </c>
      <c r="T21" s="117">
        <v>24.41</v>
      </c>
      <c r="U21" s="935">
        <v>202.28</v>
      </c>
      <c r="V21" s="119">
        <v>8.6999999999999993</v>
      </c>
      <c r="W21" s="115"/>
      <c r="X21" s="115">
        <v>5.45</v>
      </c>
      <c r="Y21" s="115"/>
      <c r="Z21" s="115"/>
      <c r="AA21" s="115">
        <v>6.9</v>
      </c>
      <c r="AB21" s="115">
        <v>1.07</v>
      </c>
      <c r="AC21" s="115">
        <v>7.55</v>
      </c>
      <c r="AD21" s="115">
        <v>4.07</v>
      </c>
      <c r="AE21" s="115">
        <v>37.380000000000003</v>
      </c>
      <c r="AF21" s="115">
        <v>11.87</v>
      </c>
      <c r="AG21" s="118">
        <v>82.990000000000009</v>
      </c>
      <c r="AH21" s="120">
        <v>285.27000000000004</v>
      </c>
      <c r="AI21" s="120">
        <v>1.54</v>
      </c>
      <c r="AJ21" s="120">
        <v>286.81000000000006</v>
      </c>
      <c r="AK21" s="121"/>
    </row>
    <row r="22" spans="1:37" s="23" customFormat="1" ht="26.25" customHeight="1">
      <c r="A22" s="9"/>
      <c r="B22" s="10"/>
      <c r="C22" s="11"/>
      <c r="D22" s="10"/>
      <c r="E22" s="37" t="s">
        <v>142</v>
      </c>
      <c r="F22" s="27" t="s">
        <v>153</v>
      </c>
      <c r="G22" s="112">
        <v>26.03</v>
      </c>
      <c r="H22" s="113">
        <v>25.35</v>
      </c>
      <c r="I22" s="114">
        <v>11.99</v>
      </c>
      <c r="J22" s="113">
        <v>20.65</v>
      </c>
      <c r="K22" s="113">
        <v>10</v>
      </c>
      <c r="L22" s="115">
        <v>26.77</v>
      </c>
      <c r="M22" s="113">
        <v>0</v>
      </c>
      <c r="N22" s="113">
        <v>6.22</v>
      </c>
      <c r="O22" s="114">
        <v>30.33</v>
      </c>
      <c r="P22" s="113">
        <v>11.78</v>
      </c>
      <c r="Q22" s="113">
        <v>65.23</v>
      </c>
      <c r="R22" s="116">
        <v>7.62</v>
      </c>
      <c r="S22" s="114">
        <v>34.090000000000003</v>
      </c>
      <c r="T22" s="117">
        <v>0</v>
      </c>
      <c r="U22" s="935">
        <v>276.06000000000006</v>
      </c>
      <c r="V22" s="119">
        <v>0.49</v>
      </c>
      <c r="W22" s="115"/>
      <c r="X22" s="115">
        <v>26.39</v>
      </c>
      <c r="Y22" s="115"/>
      <c r="Z22" s="115"/>
      <c r="AA22" s="115">
        <v>0</v>
      </c>
      <c r="AB22" s="115">
        <v>0.11</v>
      </c>
      <c r="AC22" s="115">
        <v>4.5199999999999996</v>
      </c>
      <c r="AD22" s="115">
        <v>6.78</v>
      </c>
      <c r="AE22" s="115">
        <v>67.459999999999994</v>
      </c>
      <c r="AF22" s="115">
        <v>14.09</v>
      </c>
      <c r="AG22" s="118">
        <v>119.84</v>
      </c>
      <c r="AH22" s="120">
        <v>395.9</v>
      </c>
      <c r="AI22" s="120">
        <v>19.670000000000002</v>
      </c>
      <c r="AJ22" s="120">
        <v>415.57</v>
      </c>
      <c r="AK22" s="121"/>
    </row>
    <row r="23" spans="1:37" s="23" customFormat="1" ht="26.25" customHeight="1">
      <c r="A23" s="9"/>
      <c r="B23" s="10"/>
      <c r="C23" s="11"/>
      <c r="D23" s="10"/>
      <c r="E23" s="37" t="s">
        <v>143</v>
      </c>
      <c r="F23" s="27" t="s">
        <v>154</v>
      </c>
      <c r="G23" s="112">
        <v>3186.79</v>
      </c>
      <c r="H23" s="113">
        <v>977.94</v>
      </c>
      <c r="I23" s="114">
        <v>1160.42</v>
      </c>
      <c r="J23" s="113">
        <v>807.65</v>
      </c>
      <c r="K23" s="113">
        <v>786.75</v>
      </c>
      <c r="L23" s="115">
        <v>1134.49</v>
      </c>
      <c r="M23" s="113">
        <v>981.51</v>
      </c>
      <c r="N23" s="113">
        <v>805.3</v>
      </c>
      <c r="O23" s="114">
        <v>775.29</v>
      </c>
      <c r="P23" s="113">
        <v>341.28</v>
      </c>
      <c r="Q23" s="113">
        <v>1357.02</v>
      </c>
      <c r="R23" s="116">
        <v>470.63</v>
      </c>
      <c r="S23" s="114">
        <v>382.69</v>
      </c>
      <c r="T23" s="117">
        <v>491.61</v>
      </c>
      <c r="U23" s="935">
        <v>13659.37</v>
      </c>
      <c r="V23" s="119">
        <v>318</v>
      </c>
      <c r="W23" s="115"/>
      <c r="X23" s="115">
        <v>294.95999999999998</v>
      </c>
      <c r="Y23" s="115"/>
      <c r="Z23" s="115"/>
      <c r="AA23" s="115">
        <v>290.94</v>
      </c>
      <c r="AB23" s="115">
        <v>182.2</v>
      </c>
      <c r="AC23" s="115">
        <v>142.07</v>
      </c>
      <c r="AD23" s="115">
        <v>351.42</v>
      </c>
      <c r="AE23" s="115">
        <v>488.5</v>
      </c>
      <c r="AF23" s="115">
        <v>242.22</v>
      </c>
      <c r="AG23" s="118">
        <v>2310.31</v>
      </c>
      <c r="AH23" s="120">
        <v>15969.680000000002</v>
      </c>
      <c r="AI23" s="120">
        <v>551.03</v>
      </c>
      <c r="AJ23" s="120">
        <v>16520.710000000003</v>
      </c>
      <c r="AK23" s="121"/>
    </row>
    <row r="24" spans="1:37" s="23" customFormat="1" ht="26.25" customHeight="1">
      <c r="A24" s="9"/>
      <c r="B24" s="10"/>
      <c r="C24" s="11"/>
      <c r="D24" s="10"/>
      <c r="E24" s="37">
        <v>14</v>
      </c>
      <c r="F24" s="27" t="s">
        <v>155</v>
      </c>
      <c r="G24" s="59">
        <v>5</v>
      </c>
      <c r="H24" s="62">
        <v>9</v>
      </c>
      <c r="I24" s="61">
        <v>18</v>
      </c>
      <c r="J24" s="62">
        <v>22</v>
      </c>
      <c r="K24" s="62">
        <v>13</v>
      </c>
      <c r="L24" s="63">
        <v>45</v>
      </c>
      <c r="M24" s="62">
        <v>3</v>
      </c>
      <c r="N24" s="62">
        <v>7</v>
      </c>
      <c r="O24" s="61">
        <v>15</v>
      </c>
      <c r="P24" s="62">
        <v>7</v>
      </c>
      <c r="Q24" s="62">
        <v>5</v>
      </c>
      <c r="R24" s="64">
        <v>5</v>
      </c>
      <c r="S24" s="61">
        <v>10</v>
      </c>
      <c r="T24" s="65">
        <v>6</v>
      </c>
      <c r="U24" s="939">
        <v>170</v>
      </c>
      <c r="V24" s="72">
        <v>4</v>
      </c>
      <c r="W24" s="63"/>
      <c r="X24" s="63">
        <v>4</v>
      </c>
      <c r="Y24" s="95"/>
      <c r="Z24" s="63"/>
      <c r="AA24" s="95">
        <v>0</v>
      </c>
      <c r="AB24" s="63">
        <v>1</v>
      </c>
      <c r="AC24" s="63">
        <v>7</v>
      </c>
      <c r="AD24" s="63">
        <v>4</v>
      </c>
      <c r="AE24" s="63">
        <v>19</v>
      </c>
      <c r="AF24" s="63">
        <v>11</v>
      </c>
      <c r="AG24" s="66">
        <v>50</v>
      </c>
      <c r="AH24" s="69">
        <v>220</v>
      </c>
      <c r="AI24" s="69">
        <v>2</v>
      </c>
      <c r="AJ24" s="69">
        <v>222</v>
      </c>
      <c r="AK24" s="70"/>
    </row>
    <row r="25" spans="1:37" s="23" customFormat="1" ht="26.25" customHeight="1" thickBot="1">
      <c r="A25" s="9"/>
      <c r="B25" s="10"/>
      <c r="C25" s="11"/>
      <c r="D25" s="10"/>
      <c r="E25" s="38">
        <v>15</v>
      </c>
      <c r="F25" s="39" t="s">
        <v>156</v>
      </c>
      <c r="G25" s="73">
        <v>37</v>
      </c>
      <c r="H25" s="74">
        <v>32</v>
      </c>
      <c r="I25" s="75">
        <v>42</v>
      </c>
      <c r="J25" s="74">
        <v>36</v>
      </c>
      <c r="K25" s="74">
        <v>23</v>
      </c>
      <c r="L25" s="76">
        <v>81</v>
      </c>
      <c r="M25" s="74">
        <v>6</v>
      </c>
      <c r="N25" s="74">
        <v>12</v>
      </c>
      <c r="O25" s="75">
        <v>25</v>
      </c>
      <c r="P25" s="74">
        <v>10</v>
      </c>
      <c r="Q25" s="74">
        <v>81</v>
      </c>
      <c r="R25" s="77">
        <v>10</v>
      </c>
      <c r="S25" s="75">
        <v>22</v>
      </c>
      <c r="T25" s="78">
        <v>12</v>
      </c>
      <c r="U25" s="934">
        <v>429</v>
      </c>
      <c r="V25" s="80">
        <v>5</v>
      </c>
      <c r="W25" s="76"/>
      <c r="X25" s="76">
        <v>14</v>
      </c>
      <c r="Y25" s="76"/>
      <c r="Z25" s="76"/>
      <c r="AA25" s="76">
        <v>4</v>
      </c>
      <c r="AB25" s="76">
        <v>2</v>
      </c>
      <c r="AC25" s="76">
        <v>7</v>
      </c>
      <c r="AD25" s="76">
        <v>4</v>
      </c>
      <c r="AE25" s="76">
        <v>35</v>
      </c>
      <c r="AF25" s="76">
        <v>16</v>
      </c>
      <c r="AG25" s="79">
        <v>87</v>
      </c>
      <c r="AH25" s="81">
        <v>516</v>
      </c>
      <c r="AI25" s="81">
        <v>7</v>
      </c>
      <c r="AJ25" s="81">
        <v>523</v>
      </c>
      <c r="AK25" s="70"/>
    </row>
    <row r="26" spans="1:37" s="23" customFormat="1" ht="26.25" customHeight="1">
      <c r="A26" s="9"/>
      <c r="B26" s="10"/>
      <c r="C26" s="11"/>
      <c r="D26" s="10"/>
      <c r="E26" s="37">
        <v>16</v>
      </c>
      <c r="F26" s="27" t="s">
        <v>332</v>
      </c>
      <c r="G26" s="59">
        <v>211032</v>
      </c>
      <c r="H26" s="62">
        <v>80500</v>
      </c>
      <c r="I26" s="61">
        <v>85600</v>
      </c>
      <c r="J26" s="62">
        <v>59384</v>
      </c>
      <c r="K26" s="62">
        <v>38042</v>
      </c>
      <c r="L26" s="63">
        <v>106576</v>
      </c>
      <c r="M26" s="62">
        <v>68850</v>
      </c>
      <c r="N26" s="62">
        <v>28262</v>
      </c>
      <c r="O26" s="61">
        <v>29600</v>
      </c>
      <c r="P26" s="62">
        <v>26840</v>
      </c>
      <c r="Q26" s="62">
        <v>58545</v>
      </c>
      <c r="R26" s="64">
        <v>20197</v>
      </c>
      <c r="S26" s="61">
        <v>18183</v>
      </c>
      <c r="T26" s="65">
        <v>23800</v>
      </c>
      <c r="U26" s="939">
        <v>855411</v>
      </c>
      <c r="V26" s="72">
        <v>17149</v>
      </c>
      <c r="W26" s="63"/>
      <c r="X26" s="63">
        <v>10000</v>
      </c>
      <c r="Y26" s="63"/>
      <c r="Z26" s="63"/>
      <c r="AA26" s="63">
        <v>19400</v>
      </c>
      <c r="AB26" s="63">
        <v>10700</v>
      </c>
      <c r="AC26" s="63">
        <v>10379</v>
      </c>
      <c r="AD26" s="63">
        <v>16431</v>
      </c>
      <c r="AE26" s="63">
        <v>24400</v>
      </c>
      <c r="AF26" s="63">
        <v>8018</v>
      </c>
      <c r="AG26" s="66">
        <v>116477</v>
      </c>
      <c r="AH26" s="69">
        <v>971888</v>
      </c>
      <c r="AI26" s="69">
        <v>18500</v>
      </c>
      <c r="AJ26" s="69">
        <v>990388</v>
      </c>
      <c r="AK26" s="70"/>
    </row>
    <row r="27" spans="1:37" s="23" customFormat="1" ht="26.25" customHeight="1">
      <c r="A27" s="9"/>
      <c r="B27" s="10"/>
      <c r="C27" s="11"/>
      <c r="D27" s="10"/>
      <c r="E27" s="37">
        <v>17</v>
      </c>
      <c r="F27" s="27" t="s">
        <v>333</v>
      </c>
      <c r="G27" s="59">
        <v>176204</v>
      </c>
      <c r="H27" s="62">
        <v>67886</v>
      </c>
      <c r="I27" s="61">
        <v>62540</v>
      </c>
      <c r="J27" s="62">
        <v>49120</v>
      </c>
      <c r="K27" s="62">
        <v>31707</v>
      </c>
      <c r="L27" s="63">
        <v>76202</v>
      </c>
      <c r="M27" s="62">
        <v>47553</v>
      </c>
      <c r="N27" s="62">
        <v>23282</v>
      </c>
      <c r="O27" s="61">
        <v>22504</v>
      </c>
      <c r="P27" s="62">
        <v>13579</v>
      </c>
      <c r="Q27" s="62">
        <v>47283</v>
      </c>
      <c r="R27" s="64">
        <v>16352</v>
      </c>
      <c r="S27" s="61">
        <v>11461</v>
      </c>
      <c r="T27" s="65">
        <v>21685</v>
      </c>
      <c r="U27" s="939">
        <v>667358</v>
      </c>
      <c r="V27" s="72">
        <v>11228</v>
      </c>
      <c r="W27" s="63"/>
      <c r="X27" s="63">
        <v>7149</v>
      </c>
      <c r="Y27" s="63"/>
      <c r="Z27" s="63"/>
      <c r="AA27" s="63">
        <v>13261</v>
      </c>
      <c r="AB27" s="63">
        <v>8662</v>
      </c>
      <c r="AC27" s="63">
        <v>6078</v>
      </c>
      <c r="AD27" s="63">
        <v>8627</v>
      </c>
      <c r="AE27" s="63">
        <v>21216</v>
      </c>
      <c r="AF27" s="63">
        <v>7937</v>
      </c>
      <c r="AG27" s="66">
        <v>84158</v>
      </c>
      <c r="AH27" s="69">
        <v>751516</v>
      </c>
      <c r="AI27" s="69">
        <v>18330</v>
      </c>
      <c r="AJ27" s="69">
        <v>769846</v>
      </c>
      <c r="AK27" s="70"/>
    </row>
    <row r="28" spans="1:37" s="23" customFormat="1" ht="26.25" customHeight="1">
      <c r="A28" s="9"/>
      <c r="B28" s="10"/>
      <c r="C28" s="11"/>
      <c r="D28" s="10"/>
      <c r="E28" s="37">
        <v>18</v>
      </c>
      <c r="F28" s="27" t="s">
        <v>337</v>
      </c>
      <c r="G28" s="122">
        <v>5879992</v>
      </c>
      <c r="H28" s="123">
        <v>2326912</v>
      </c>
      <c r="I28" s="124">
        <v>2148130</v>
      </c>
      <c r="J28" s="123">
        <v>1677491</v>
      </c>
      <c r="K28" s="123">
        <v>1063287</v>
      </c>
      <c r="L28" s="125">
        <v>1353355</v>
      </c>
      <c r="M28" s="123">
        <v>1606736</v>
      </c>
      <c r="N28" s="123">
        <v>770813</v>
      </c>
      <c r="O28" s="124">
        <v>740854</v>
      </c>
      <c r="P28" s="123">
        <v>452144</v>
      </c>
      <c r="Q28" s="123">
        <v>1531010</v>
      </c>
      <c r="R28" s="126">
        <v>541930</v>
      </c>
      <c r="S28" s="124">
        <v>390941</v>
      </c>
      <c r="T28" s="127">
        <v>736463</v>
      </c>
      <c r="U28" s="931">
        <v>21220058</v>
      </c>
      <c r="V28" s="129">
        <v>380070</v>
      </c>
      <c r="W28" s="125"/>
      <c r="X28" s="125">
        <v>226107</v>
      </c>
      <c r="Y28" s="125"/>
      <c r="Z28" s="125"/>
      <c r="AA28" s="125">
        <v>438366</v>
      </c>
      <c r="AB28" s="125">
        <v>291020</v>
      </c>
      <c r="AC28" s="125">
        <v>144232</v>
      </c>
      <c r="AD28" s="125">
        <v>287904</v>
      </c>
      <c r="AE28" s="125">
        <v>504762</v>
      </c>
      <c r="AF28" s="125">
        <v>179353</v>
      </c>
      <c r="AG28" s="128">
        <v>2451814</v>
      </c>
      <c r="AH28" s="130">
        <v>23671872</v>
      </c>
      <c r="AI28" s="130">
        <v>624187</v>
      </c>
      <c r="AJ28" s="130">
        <v>24296059</v>
      </c>
      <c r="AK28" s="70"/>
    </row>
    <row r="29" spans="1:37" s="23" customFormat="1" ht="26.25" customHeight="1">
      <c r="A29" s="9"/>
      <c r="B29" s="10"/>
      <c r="C29" s="11"/>
      <c r="D29" s="10"/>
      <c r="E29" s="82">
        <v>19</v>
      </c>
      <c r="F29" s="131" t="s">
        <v>338</v>
      </c>
      <c r="G29" s="132">
        <v>5282583</v>
      </c>
      <c r="H29" s="133">
        <v>1709712</v>
      </c>
      <c r="I29" s="134">
        <v>1602107</v>
      </c>
      <c r="J29" s="133">
        <v>1353193</v>
      </c>
      <c r="K29" s="133">
        <v>839483</v>
      </c>
      <c r="L29" s="135">
        <v>1101468</v>
      </c>
      <c r="M29" s="133">
        <v>1488554</v>
      </c>
      <c r="N29" s="133">
        <v>660345</v>
      </c>
      <c r="O29" s="134">
        <v>636865</v>
      </c>
      <c r="P29" s="133">
        <v>356100</v>
      </c>
      <c r="Q29" s="133">
        <v>1243492</v>
      </c>
      <c r="R29" s="136">
        <v>392434</v>
      </c>
      <c r="S29" s="134">
        <v>253905</v>
      </c>
      <c r="T29" s="137">
        <v>567411</v>
      </c>
      <c r="U29" s="940">
        <v>17487652</v>
      </c>
      <c r="V29" s="139">
        <v>287601</v>
      </c>
      <c r="W29" s="135"/>
      <c r="X29" s="135">
        <v>151147</v>
      </c>
      <c r="Y29" s="135"/>
      <c r="Z29" s="135"/>
      <c r="AA29" s="135">
        <v>352212</v>
      </c>
      <c r="AB29" s="135">
        <v>257638</v>
      </c>
      <c r="AC29" s="135">
        <v>90866</v>
      </c>
      <c r="AD29" s="135">
        <v>250421</v>
      </c>
      <c r="AE29" s="135">
        <v>298684</v>
      </c>
      <c r="AF29" s="135">
        <v>144307</v>
      </c>
      <c r="AG29" s="138">
        <v>1832876</v>
      </c>
      <c r="AH29" s="140">
        <v>19320528</v>
      </c>
      <c r="AI29" s="140">
        <v>499468</v>
      </c>
      <c r="AJ29" s="140">
        <v>19819996</v>
      </c>
      <c r="AK29" s="70"/>
    </row>
    <row r="30" spans="1:37" s="23" customFormat="1" ht="26.25" customHeight="1" thickBot="1">
      <c r="A30" s="9"/>
      <c r="B30" s="10"/>
      <c r="C30" s="11"/>
      <c r="D30" s="10"/>
      <c r="E30" s="38"/>
      <c r="F30" s="141" t="s">
        <v>334</v>
      </c>
      <c r="G30" s="142">
        <v>0</v>
      </c>
      <c r="H30" s="143">
        <v>0</v>
      </c>
      <c r="I30" s="144">
        <v>0</v>
      </c>
      <c r="J30" s="143">
        <v>0</v>
      </c>
      <c r="K30" s="143">
        <v>0</v>
      </c>
      <c r="L30" s="145">
        <v>0</v>
      </c>
      <c r="M30" s="143">
        <v>0</v>
      </c>
      <c r="N30" s="143">
        <v>0</v>
      </c>
      <c r="O30" s="144">
        <v>0</v>
      </c>
      <c r="P30" s="143">
        <v>0</v>
      </c>
      <c r="Q30" s="143">
        <v>0</v>
      </c>
      <c r="R30" s="146">
        <v>0</v>
      </c>
      <c r="S30" s="144">
        <v>0</v>
      </c>
      <c r="T30" s="147">
        <v>0</v>
      </c>
      <c r="U30" s="941">
        <v>0</v>
      </c>
      <c r="V30" s="149">
        <v>0</v>
      </c>
      <c r="W30" s="145"/>
      <c r="X30" s="145">
        <v>0</v>
      </c>
      <c r="Y30" s="145"/>
      <c r="Z30" s="145"/>
      <c r="AA30" s="145">
        <v>0</v>
      </c>
      <c r="AB30" s="145">
        <v>0</v>
      </c>
      <c r="AC30" s="145">
        <v>0</v>
      </c>
      <c r="AD30" s="145">
        <v>0</v>
      </c>
      <c r="AE30" s="145">
        <v>0</v>
      </c>
      <c r="AF30" s="145">
        <v>0</v>
      </c>
      <c r="AG30" s="148">
        <v>0</v>
      </c>
      <c r="AH30" s="150">
        <v>0</v>
      </c>
      <c r="AI30" s="150">
        <v>0</v>
      </c>
      <c r="AJ30" s="150">
        <v>0</v>
      </c>
      <c r="AK30" s="70"/>
    </row>
    <row r="31" spans="1:37" s="23" customFormat="1" ht="26.25" customHeight="1">
      <c r="A31" s="9"/>
      <c r="B31" s="10"/>
      <c r="C31" s="11"/>
      <c r="D31" s="10"/>
      <c r="E31" s="37">
        <v>20</v>
      </c>
      <c r="F31" s="151" t="s">
        <v>335</v>
      </c>
      <c r="G31" s="59">
        <v>979</v>
      </c>
      <c r="H31" s="62">
        <v>850</v>
      </c>
      <c r="I31" s="61">
        <v>1182</v>
      </c>
      <c r="J31" s="62">
        <v>1047</v>
      </c>
      <c r="K31" s="62">
        <v>1265</v>
      </c>
      <c r="L31" s="63">
        <v>990</v>
      </c>
      <c r="M31" s="62">
        <v>1474</v>
      </c>
      <c r="N31" s="62">
        <v>1540</v>
      </c>
      <c r="O31" s="61">
        <v>1870</v>
      </c>
      <c r="P31" s="62">
        <v>2360</v>
      </c>
      <c r="Q31" s="62">
        <v>1831</v>
      </c>
      <c r="R31" s="64">
        <v>1408</v>
      </c>
      <c r="S31" s="61">
        <v>1738</v>
      </c>
      <c r="T31" s="152">
        <v>1265</v>
      </c>
      <c r="U31" s="939">
        <v>1414.2142857142858</v>
      </c>
      <c r="V31" s="72">
        <v>1595</v>
      </c>
      <c r="W31" s="63"/>
      <c r="X31" s="63">
        <v>1936</v>
      </c>
      <c r="Y31" s="63"/>
      <c r="Z31" s="63"/>
      <c r="AA31" s="63">
        <v>1463</v>
      </c>
      <c r="AB31" s="63">
        <v>1100</v>
      </c>
      <c r="AC31" s="63">
        <v>1870</v>
      </c>
      <c r="AD31" s="63">
        <v>1705</v>
      </c>
      <c r="AE31" s="63">
        <v>1840</v>
      </c>
      <c r="AF31" s="63">
        <v>1870</v>
      </c>
      <c r="AG31" s="66">
        <v>1672.375</v>
      </c>
      <c r="AH31" s="69">
        <v>1508.090909090909</v>
      </c>
      <c r="AI31" s="69">
        <v>1595</v>
      </c>
      <c r="AJ31" s="942">
        <v>1511.8695652173913</v>
      </c>
    </row>
    <row r="32" spans="1:37" s="23" customFormat="1" ht="26.25" customHeight="1" thickBot="1">
      <c r="A32" s="9"/>
      <c r="B32" s="10"/>
      <c r="C32" s="11"/>
      <c r="D32" s="10"/>
      <c r="E32" s="38">
        <v>21</v>
      </c>
      <c r="F32" s="153" t="s">
        <v>157</v>
      </c>
      <c r="G32" s="154">
        <v>43739</v>
      </c>
      <c r="H32" s="155">
        <v>43739</v>
      </c>
      <c r="I32" s="156">
        <v>43739</v>
      </c>
      <c r="J32" s="155">
        <v>43800</v>
      </c>
      <c r="K32" s="155">
        <v>43739</v>
      </c>
      <c r="L32" s="157">
        <v>43739</v>
      </c>
      <c r="M32" s="155">
        <v>43739</v>
      </c>
      <c r="N32" s="155">
        <v>43739</v>
      </c>
      <c r="O32" s="156">
        <v>43739</v>
      </c>
      <c r="P32" s="155">
        <v>44287</v>
      </c>
      <c r="Q32" s="155">
        <v>43739</v>
      </c>
      <c r="R32" s="158">
        <v>43739</v>
      </c>
      <c r="S32" s="156">
        <v>43739</v>
      </c>
      <c r="T32" s="159">
        <v>43739</v>
      </c>
      <c r="U32" s="160" t="s">
        <v>212</v>
      </c>
      <c r="V32" s="857">
        <v>43739</v>
      </c>
      <c r="W32" s="858"/>
      <c r="X32" s="858">
        <v>43739</v>
      </c>
      <c r="Y32" s="858"/>
      <c r="Z32" s="858"/>
      <c r="AA32" s="858">
        <v>43739</v>
      </c>
      <c r="AB32" s="858">
        <v>43739</v>
      </c>
      <c r="AC32" s="858">
        <v>43922</v>
      </c>
      <c r="AD32" s="858">
        <v>43739</v>
      </c>
      <c r="AE32" s="859">
        <v>43922</v>
      </c>
      <c r="AF32" s="856">
        <v>43739</v>
      </c>
      <c r="AG32" s="160" t="s">
        <v>212</v>
      </c>
      <c r="AH32" s="161" t="s">
        <v>212</v>
      </c>
      <c r="AI32" s="154">
        <v>43739</v>
      </c>
      <c r="AJ32" s="161" t="s">
        <v>336</v>
      </c>
    </row>
    <row r="33" spans="1:46" s="23" customFormat="1" ht="26.25" customHeight="1">
      <c r="A33" s="9"/>
      <c r="B33" s="10"/>
      <c r="C33" s="11"/>
      <c r="D33" s="10"/>
      <c r="E33" s="162">
        <v>22</v>
      </c>
      <c r="F33" s="163" t="s">
        <v>158</v>
      </c>
      <c r="G33" s="861">
        <v>137</v>
      </c>
      <c r="H33" s="165">
        <v>32</v>
      </c>
      <c r="I33" s="164">
        <v>28</v>
      </c>
      <c r="J33" s="165">
        <v>19</v>
      </c>
      <c r="K33" s="165">
        <v>22</v>
      </c>
      <c r="L33" s="166">
        <v>18</v>
      </c>
      <c r="M33" s="165">
        <v>20</v>
      </c>
      <c r="N33" s="165">
        <v>7</v>
      </c>
      <c r="O33" s="164">
        <v>6</v>
      </c>
      <c r="P33" s="165">
        <v>6</v>
      </c>
      <c r="Q33" s="165">
        <v>14</v>
      </c>
      <c r="R33" s="167">
        <v>5</v>
      </c>
      <c r="S33" s="164">
        <v>8</v>
      </c>
      <c r="T33" s="168">
        <v>8</v>
      </c>
      <c r="U33" s="169">
        <v>330</v>
      </c>
      <c r="V33" s="170">
        <v>5</v>
      </c>
      <c r="W33" s="166"/>
      <c r="X33" s="166">
        <v>5</v>
      </c>
      <c r="Y33" s="166"/>
      <c r="Z33" s="166"/>
      <c r="AA33" s="166">
        <v>10</v>
      </c>
      <c r="AB33" s="166">
        <v>2</v>
      </c>
      <c r="AC33" s="166">
        <v>5</v>
      </c>
      <c r="AD33" s="166">
        <v>6</v>
      </c>
      <c r="AE33" s="166">
        <v>10</v>
      </c>
      <c r="AF33" s="166">
        <v>8</v>
      </c>
      <c r="AG33" s="169">
        <v>51</v>
      </c>
      <c r="AH33" s="171">
        <v>381</v>
      </c>
      <c r="AI33" s="171">
        <v>16</v>
      </c>
      <c r="AJ33" s="171">
        <v>397</v>
      </c>
    </row>
    <row r="34" spans="1:46" s="23" customFormat="1" ht="26.25" customHeight="1">
      <c r="A34" s="9"/>
      <c r="B34" s="10"/>
      <c r="C34" s="11"/>
      <c r="D34" s="10"/>
      <c r="E34" s="100"/>
      <c r="F34" s="873" t="s">
        <v>159</v>
      </c>
      <c r="G34" s="874">
        <v>26</v>
      </c>
      <c r="H34" s="875">
        <v>7</v>
      </c>
      <c r="I34" s="876">
        <v>0</v>
      </c>
      <c r="J34" s="875">
        <v>5</v>
      </c>
      <c r="K34" s="875">
        <v>5</v>
      </c>
      <c r="L34" s="877">
        <v>0</v>
      </c>
      <c r="M34" s="875">
        <v>0</v>
      </c>
      <c r="N34" s="875">
        <v>5</v>
      </c>
      <c r="O34" s="876">
        <v>3</v>
      </c>
      <c r="P34" s="875">
        <v>3</v>
      </c>
      <c r="Q34" s="875">
        <v>8</v>
      </c>
      <c r="R34" s="878">
        <v>2</v>
      </c>
      <c r="S34" s="876">
        <v>0</v>
      </c>
      <c r="T34" s="879">
        <v>0</v>
      </c>
      <c r="U34" s="880">
        <v>64</v>
      </c>
      <c r="V34" s="881">
        <v>2</v>
      </c>
      <c r="W34" s="877"/>
      <c r="X34" s="877">
        <v>0</v>
      </c>
      <c r="Y34" s="877"/>
      <c r="Z34" s="877"/>
      <c r="AA34" s="877">
        <v>0</v>
      </c>
      <c r="AB34" s="877">
        <v>3</v>
      </c>
      <c r="AC34" s="877">
        <v>0</v>
      </c>
      <c r="AD34" s="877">
        <v>0</v>
      </c>
      <c r="AE34" s="877">
        <v>0</v>
      </c>
      <c r="AF34" s="877">
        <v>0</v>
      </c>
      <c r="AG34" s="880">
        <v>5</v>
      </c>
      <c r="AH34" s="882">
        <v>69</v>
      </c>
      <c r="AI34" s="882">
        <v>0</v>
      </c>
      <c r="AJ34" s="882">
        <v>69</v>
      </c>
    </row>
    <row r="35" spans="1:46" s="23" customFormat="1" ht="26.25" customHeight="1" thickBot="1">
      <c r="A35" s="9"/>
      <c r="B35" s="10"/>
      <c r="C35" s="11"/>
      <c r="D35" s="10"/>
      <c r="E35" s="102"/>
      <c r="F35" s="39" t="s">
        <v>160</v>
      </c>
      <c r="G35" s="864">
        <v>163</v>
      </c>
      <c r="H35" s="865">
        <v>39</v>
      </c>
      <c r="I35" s="866">
        <v>28</v>
      </c>
      <c r="J35" s="865">
        <v>24</v>
      </c>
      <c r="K35" s="865">
        <v>27</v>
      </c>
      <c r="L35" s="867">
        <v>18</v>
      </c>
      <c r="M35" s="865">
        <v>20</v>
      </c>
      <c r="N35" s="865">
        <v>12</v>
      </c>
      <c r="O35" s="866">
        <v>9</v>
      </c>
      <c r="P35" s="865">
        <v>9</v>
      </c>
      <c r="Q35" s="865">
        <v>22</v>
      </c>
      <c r="R35" s="868">
        <v>7</v>
      </c>
      <c r="S35" s="866">
        <v>8</v>
      </c>
      <c r="T35" s="869">
        <v>8</v>
      </c>
      <c r="U35" s="870">
        <v>394</v>
      </c>
      <c r="V35" s="871">
        <v>7</v>
      </c>
      <c r="W35" s="867"/>
      <c r="X35" s="867">
        <v>5</v>
      </c>
      <c r="Y35" s="867"/>
      <c r="Z35" s="867"/>
      <c r="AA35" s="867">
        <v>10</v>
      </c>
      <c r="AB35" s="867">
        <v>5</v>
      </c>
      <c r="AC35" s="867">
        <v>5</v>
      </c>
      <c r="AD35" s="867">
        <v>6</v>
      </c>
      <c r="AE35" s="867">
        <v>10</v>
      </c>
      <c r="AF35" s="867">
        <v>8</v>
      </c>
      <c r="AG35" s="870">
        <v>56</v>
      </c>
      <c r="AH35" s="872">
        <v>450</v>
      </c>
      <c r="AI35" s="872">
        <v>16</v>
      </c>
      <c r="AJ35" s="872">
        <v>466</v>
      </c>
    </row>
    <row r="36" spans="1:46" ht="25.5" customHeight="1">
      <c r="AL36" s="23"/>
      <c r="AM36" s="23"/>
      <c r="AN36" s="23"/>
      <c r="AO36" s="23"/>
      <c r="AP36" s="23"/>
      <c r="AQ36" s="23"/>
      <c r="AR36" s="23"/>
      <c r="AS36" s="23"/>
      <c r="AT36" s="23"/>
    </row>
    <row r="37" spans="1:46"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V37" s="172"/>
      <c r="W37" s="172"/>
      <c r="X37" s="172"/>
      <c r="Y37" s="172"/>
      <c r="Z37" s="172"/>
      <c r="AA37" s="172"/>
      <c r="AB37" s="172"/>
      <c r="AC37" s="172"/>
      <c r="AD37" s="172"/>
      <c r="AE37" s="172"/>
      <c r="AF37" s="172"/>
      <c r="AI37" s="172"/>
      <c r="AL37" s="23"/>
      <c r="AM37" s="23"/>
      <c r="AN37" s="23"/>
      <c r="AO37" s="23"/>
      <c r="AP37" s="23"/>
      <c r="AQ37" s="23"/>
      <c r="AR37" s="23"/>
      <c r="AS37" s="23"/>
      <c r="AT37" s="23"/>
    </row>
  </sheetData>
  <phoneticPr fontId="2"/>
  <pageMargins left="0.78740157480314965" right="0.78740157480314965" top="0.78740157480314965" bottom="0.78740157480314965" header="0.62992125984251968" footer="0.62992125984251968"/>
  <pageSetup paperSize="9" scale="56" fitToWidth="2" orientation="landscape" errors="blank" r:id="rId1"/>
  <headerFooter alignWithMargins="0">
    <oddHeader>&amp;L&amp;"ＭＳ 明朝,標準"&amp;16 上 水 道 事 業 施 設 及 び 業 務 概 況</oddHeader>
    <oddFooter xml:space="preserve">&amp;C&amp;P / &amp;N </oddFooter>
  </headerFooter>
  <colBreaks count="1" manualBreakCount="1">
    <brk id="21" min="1" max="35" man="1"/>
  </colBreaks>
  <ignoredErrors>
    <ignoredError sqref="E5:E23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2:AU58"/>
  <sheetViews>
    <sheetView showZeros="0" view="pageBreakPreview" zoomScaleNormal="95" zoomScaleSheetLayoutView="100" workbookViewId="0">
      <pane xSplit="6" ySplit="4" topLeftCell="G5" activePane="bottomRight" state="frozen"/>
      <selection activeCell="A27" sqref="A27"/>
      <selection pane="topRight" activeCell="A27" sqref="A27"/>
      <selection pane="bottomLeft" activeCell="A27" sqref="A27"/>
      <selection pane="bottomRight" activeCell="G42" sqref="G42"/>
    </sheetView>
  </sheetViews>
  <sheetFormatPr defaultColWidth="9" defaultRowHeight="11"/>
  <cols>
    <col min="1" max="1" width="9" style="23"/>
    <col min="2" max="2" width="3.26953125" style="23" bestFit="1" customWidth="1"/>
    <col min="3" max="3" width="3" style="217" bestFit="1" customWidth="1"/>
    <col min="4" max="4" width="5.36328125" style="23" bestFit="1" customWidth="1"/>
    <col min="5" max="5" width="3.453125" style="24" bestFit="1" customWidth="1"/>
    <col min="6" max="6" width="31.6328125" style="23" bestFit="1" customWidth="1"/>
    <col min="7" max="22" width="13.08984375" style="23" customWidth="1"/>
    <col min="23" max="23" width="13.08984375" style="23" hidden="1" customWidth="1"/>
    <col min="24" max="24" width="13.08984375" style="23" customWidth="1"/>
    <col min="25" max="26" width="13.08984375" style="23" hidden="1" customWidth="1"/>
    <col min="27" max="36" width="13.08984375" style="23" customWidth="1"/>
    <col min="37" max="38" width="9" style="23"/>
    <col min="39" max="39" width="8.6328125" style="23" bestFit="1" customWidth="1"/>
    <col min="40" max="40" width="3.08984375" style="24" bestFit="1" customWidth="1"/>
    <col min="41" max="41" width="7.26953125" style="23" bestFit="1" customWidth="1"/>
    <col min="42" max="42" width="3.08984375" style="24" bestFit="1" customWidth="1"/>
    <col min="43" max="43" width="8.6328125" style="23" bestFit="1" customWidth="1"/>
    <col min="44" max="44" width="3.08984375" style="24" bestFit="1" customWidth="1"/>
    <col min="45" max="45" width="9.08984375" style="23" bestFit="1" customWidth="1"/>
    <col min="46" max="46" width="3.08984375" style="24" bestFit="1" customWidth="1"/>
    <col min="47" max="16384" width="9" style="23"/>
  </cols>
  <sheetData>
    <row r="2" spans="3:46" ht="19">
      <c r="F2" s="957" t="s">
        <v>372</v>
      </c>
    </row>
    <row r="3" spans="3:46" s="801" customFormat="1" ht="9" customHeight="1" thickBot="1">
      <c r="C3" s="802"/>
      <c r="E3" s="803"/>
      <c r="K3" s="485"/>
      <c r="L3" s="486"/>
      <c r="W3" s="485"/>
      <c r="AB3" s="485"/>
      <c r="AC3" s="486"/>
      <c r="AD3" s="486"/>
      <c r="AE3" s="486"/>
      <c r="AF3" s="486"/>
      <c r="AN3" s="803"/>
      <c r="AP3" s="803"/>
      <c r="AR3" s="803"/>
      <c r="AT3" s="803"/>
    </row>
    <row r="4" spans="3:46" ht="30" customHeight="1" thickBot="1">
      <c r="E4" s="804"/>
      <c r="F4" s="489" t="s">
        <v>24</v>
      </c>
      <c r="G4" s="180" t="s">
        <v>1</v>
      </c>
      <c r="H4" s="181" t="s">
        <v>2</v>
      </c>
      <c r="I4" s="181" t="s">
        <v>3</v>
      </c>
      <c r="J4" s="181" t="s">
        <v>4</v>
      </c>
      <c r="K4" s="181" t="s">
        <v>5</v>
      </c>
      <c r="L4" s="181" t="s">
        <v>6</v>
      </c>
      <c r="M4" s="181" t="s">
        <v>7</v>
      </c>
      <c r="N4" s="181" t="s">
        <v>8</v>
      </c>
      <c r="O4" s="181" t="s">
        <v>9</v>
      </c>
      <c r="P4" s="181" t="s">
        <v>10</v>
      </c>
      <c r="Q4" s="182" t="s">
        <v>230</v>
      </c>
      <c r="R4" s="183" t="s">
        <v>231</v>
      </c>
      <c r="S4" s="181" t="s">
        <v>224</v>
      </c>
      <c r="T4" s="185" t="s">
        <v>226</v>
      </c>
      <c r="U4" s="186" t="s">
        <v>211</v>
      </c>
      <c r="V4" s="180" t="s">
        <v>11</v>
      </c>
      <c r="W4" s="181" t="s">
        <v>339</v>
      </c>
      <c r="X4" s="181" t="s">
        <v>12</v>
      </c>
      <c r="Y4" s="181" t="s">
        <v>340</v>
      </c>
      <c r="Z4" s="181" t="s">
        <v>341</v>
      </c>
      <c r="AA4" s="182" t="s">
        <v>13</v>
      </c>
      <c r="AB4" s="181" t="s">
        <v>14</v>
      </c>
      <c r="AC4" s="181" t="s">
        <v>15</v>
      </c>
      <c r="AD4" s="181" t="s">
        <v>16</v>
      </c>
      <c r="AE4" s="181" t="s">
        <v>17</v>
      </c>
      <c r="AF4" s="181" t="s">
        <v>228</v>
      </c>
      <c r="AG4" s="186" t="s">
        <v>331</v>
      </c>
      <c r="AH4" s="179" t="s">
        <v>346</v>
      </c>
      <c r="AI4" s="13" t="s">
        <v>18</v>
      </c>
      <c r="AJ4" s="13" t="s">
        <v>213</v>
      </c>
      <c r="AL4" s="24"/>
    </row>
    <row r="5" spans="3:46" ht="17.25" customHeight="1">
      <c r="E5" s="732" t="s">
        <v>121</v>
      </c>
      <c r="F5" s="805" t="s">
        <v>161</v>
      </c>
      <c r="G5" s="394">
        <v>10761435</v>
      </c>
      <c r="H5" s="395">
        <v>2305198</v>
      </c>
      <c r="I5" s="395">
        <v>2400552</v>
      </c>
      <c r="J5" s="395">
        <v>2152448</v>
      </c>
      <c r="K5" s="395">
        <v>1475974</v>
      </c>
      <c r="L5" s="395">
        <v>1859166</v>
      </c>
      <c r="M5" s="395">
        <v>2832638</v>
      </c>
      <c r="N5" s="395">
        <v>1323221</v>
      </c>
      <c r="O5" s="395">
        <v>1546500</v>
      </c>
      <c r="P5" s="395">
        <v>804729</v>
      </c>
      <c r="Q5" s="396">
        <v>2620410</v>
      </c>
      <c r="R5" s="806">
        <v>802853</v>
      </c>
      <c r="S5" s="395">
        <v>601100</v>
      </c>
      <c r="T5" s="807">
        <v>1065791</v>
      </c>
      <c r="U5" s="399">
        <v>32552015</v>
      </c>
      <c r="V5" s="394">
        <v>568183</v>
      </c>
      <c r="W5" s="395">
        <v>0</v>
      </c>
      <c r="X5" s="395">
        <v>434649</v>
      </c>
      <c r="Y5" s="395">
        <v>0</v>
      </c>
      <c r="Z5" s="395">
        <v>0</v>
      </c>
      <c r="AA5" s="396">
        <v>620601</v>
      </c>
      <c r="AB5" s="395">
        <v>366056</v>
      </c>
      <c r="AC5" s="395">
        <v>308646</v>
      </c>
      <c r="AD5" s="395">
        <v>563437</v>
      </c>
      <c r="AE5" s="395">
        <v>681709</v>
      </c>
      <c r="AF5" s="395">
        <v>390809</v>
      </c>
      <c r="AG5" s="399">
        <v>3934090</v>
      </c>
      <c r="AH5" s="400">
        <v>36486105</v>
      </c>
      <c r="AI5" s="401">
        <v>1161627</v>
      </c>
      <c r="AJ5" s="401">
        <v>37647732</v>
      </c>
      <c r="AL5" s="71"/>
      <c r="AM5" s="801"/>
      <c r="AN5" s="803"/>
      <c r="AO5" s="801"/>
      <c r="AP5" s="803"/>
      <c r="AQ5" s="801"/>
      <c r="AR5" s="803"/>
      <c r="AS5" s="801"/>
      <c r="AT5" s="803"/>
    </row>
    <row r="6" spans="3:46" ht="17.25" customHeight="1">
      <c r="E6" s="479"/>
      <c r="F6" s="808" t="s">
        <v>168</v>
      </c>
      <c r="G6" s="809">
        <v>10035701</v>
      </c>
      <c r="H6" s="810">
        <v>2106670</v>
      </c>
      <c r="I6" s="810">
        <v>2174161</v>
      </c>
      <c r="J6" s="810">
        <v>1884868</v>
      </c>
      <c r="K6" s="810">
        <v>1318711</v>
      </c>
      <c r="L6" s="810">
        <v>1608828</v>
      </c>
      <c r="M6" s="810">
        <v>2705539</v>
      </c>
      <c r="N6" s="810">
        <v>1207628</v>
      </c>
      <c r="O6" s="810">
        <v>1371453</v>
      </c>
      <c r="P6" s="810">
        <v>723164</v>
      </c>
      <c r="Q6" s="811">
        <v>2348909</v>
      </c>
      <c r="R6" s="812">
        <v>722254</v>
      </c>
      <c r="S6" s="810">
        <v>532582</v>
      </c>
      <c r="T6" s="813">
        <v>803347</v>
      </c>
      <c r="U6" s="814">
        <v>29543815</v>
      </c>
      <c r="V6" s="809">
        <v>467847</v>
      </c>
      <c r="W6" s="810">
        <v>0</v>
      </c>
      <c r="X6" s="810">
        <v>303956</v>
      </c>
      <c r="Y6" s="810">
        <v>0</v>
      </c>
      <c r="Z6" s="810">
        <v>0</v>
      </c>
      <c r="AA6" s="811">
        <v>555133</v>
      </c>
      <c r="AB6" s="810">
        <v>330783</v>
      </c>
      <c r="AC6" s="810">
        <v>220810</v>
      </c>
      <c r="AD6" s="810">
        <v>510987</v>
      </c>
      <c r="AE6" s="810">
        <v>617745</v>
      </c>
      <c r="AF6" s="810">
        <v>334398</v>
      </c>
      <c r="AG6" s="814">
        <v>3341659</v>
      </c>
      <c r="AH6" s="815">
        <v>32885474</v>
      </c>
      <c r="AI6" s="816">
        <v>986422</v>
      </c>
      <c r="AJ6" s="816">
        <v>33871896</v>
      </c>
      <c r="AL6" s="71"/>
    </row>
    <row r="7" spans="3:46" ht="17.25" customHeight="1">
      <c r="E7" s="479"/>
      <c r="F7" s="477" t="s">
        <v>169</v>
      </c>
      <c r="G7" s="281">
        <v>9321201</v>
      </c>
      <c r="H7" s="282">
        <v>2008837</v>
      </c>
      <c r="I7" s="282">
        <v>2048384</v>
      </c>
      <c r="J7" s="282">
        <v>1790229</v>
      </c>
      <c r="K7" s="282">
        <v>1288380</v>
      </c>
      <c r="L7" s="282">
        <v>1526014</v>
      </c>
      <c r="M7" s="282">
        <v>2444755</v>
      </c>
      <c r="N7" s="282">
        <v>1109384</v>
      </c>
      <c r="O7" s="282">
        <v>1304094</v>
      </c>
      <c r="P7" s="282">
        <v>701709</v>
      </c>
      <c r="Q7" s="283">
        <v>2247959</v>
      </c>
      <c r="R7" s="284">
        <v>709240</v>
      </c>
      <c r="S7" s="282">
        <v>526397</v>
      </c>
      <c r="T7" s="286">
        <v>748465</v>
      </c>
      <c r="U7" s="287">
        <v>27775048</v>
      </c>
      <c r="V7" s="281">
        <v>431316</v>
      </c>
      <c r="W7" s="282">
        <v>0</v>
      </c>
      <c r="X7" s="282">
        <v>299092</v>
      </c>
      <c r="Y7" s="282">
        <v>0</v>
      </c>
      <c r="Z7" s="282">
        <v>0</v>
      </c>
      <c r="AA7" s="283">
        <v>530655</v>
      </c>
      <c r="AB7" s="282">
        <v>329530</v>
      </c>
      <c r="AC7" s="282">
        <v>215755</v>
      </c>
      <c r="AD7" s="282">
        <v>483962</v>
      </c>
      <c r="AE7" s="282">
        <v>598040</v>
      </c>
      <c r="AF7" s="282">
        <v>330615</v>
      </c>
      <c r="AG7" s="287">
        <v>3218965</v>
      </c>
      <c r="AH7" s="391">
        <v>30994013</v>
      </c>
      <c r="AI7" s="290">
        <v>922758</v>
      </c>
      <c r="AJ7" s="290">
        <v>31916771</v>
      </c>
      <c r="AL7" s="71"/>
      <c r="AM7" s="801"/>
      <c r="AN7" s="803"/>
      <c r="AO7" s="801"/>
      <c r="AP7" s="803"/>
      <c r="AQ7" s="801"/>
      <c r="AR7" s="803"/>
      <c r="AS7" s="801"/>
      <c r="AT7" s="803"/>
    </row>
    <row r="8" spans="3:46" ht="17.25" customHeight="1">
      <c r="E8" s="479"/>
      <c r="F8" s="477" t="s">
        <v>254</v>
      </c>
      <c r="G8" s="281">
        <v>0</v>
      </c>
      <c r="H8" s="282">
        <v>0</v>
      </c>
      <c r="I8" s="282">
        <v>0</v>
      </c>
      <c r="J8" s="282">
        <v>0</v>
      </c>
      <c r="K8" s="282">
        <v>0</v>
      </c>
      <c r="L8" s="282">
        <v>0</v>
      </c>
      <c r="M8" s="282">
        <v>0</v>
      </c>
      <c r="N8" s="282">
        <v>0</v>
      </c>
      <c r="O8" s="282">
        <v>0</v>
      </c>
      <c r="P8" s="282">
        <v>0</v>
      </c>
      <c r="Q8" s="283">
        <v>0</v>
      </c>
      <c r="R8" s="284">
        <v>0</v>
      </c>
      <c r="S8" s="282">
        <v>0</v>
      </c>
      <c r="T8" s="286">
        <v>0</v>
      </c>
      <c r="U8" s="287">
        <v>0</v>
      </c>
      <c r="V8" s="281">
        <v>0</v>
      </c>
      <c r="W8" s="282">
        <v>0</v>
      </c>
      <c r="X8" s="282">
        <v>0</v>
      </c>
      <c r="Y8" s="282">
        <v>0</v>
      </c>
      <c r="Z8" s="282">
        <v>0</v>
      </c>
      <c r="AA8" s="283">
        <v>0</v>
      </c>
      <c r="AB8" s="282">
        <v>0</v>
      </c>
      <c r="AC8" s="282">
        <v>0</v>
      </c>
      <c r="AD8" s="282">
        <v>0</v>
      </c>
      <c r="AE8" s="282">
        <v>0</v>
      </c>
      <c r="AF8" s="282">
        <v>0</v>
      </c>
      <c r="AG8" s="287">
        <v>0</v>
      </c>
      <c r="AH8" s="391">
        <v>0</v>
      </c>
      <c r="AI8" s="290">
        <v>0</v>
      </c>
      <c r="AJ8" s="290">
        <v>0</v>
      </c>
      <c r="AL8" s="71"/>
    </row>
    <row r="9" spans="3:46" ht="17.25" customHeight="1">
      <c r="E9" s="479"/>
      <c r="F9" s="477" t="s">
        <v>170</v>
      </c>
      <c r="G9" s="281">
        <v>0</v>
      </c>
      <c r="H9" s="282">
        <v>402</v>
      </c>
      <c r="I9" s="282">
        <v>43009</v>
      </c>
      <c r="J9" s="282">
        <v>7326</v>
      </c>
      <c r="K9" s="282">
        <v>0</v>
      </c>
      <c r="L9" s="282">
        <v>0</v>
      </c>
      <c r="M9" s="282">
        <v>68345</v>
      </c>
      <c r="N9" s="282">
        <v>0</v>
      </c>
      <c r="O9" s="282">
        <v>0</v>
      </c>
      <c r="P9" s="282">
        <v>0</v>
      </c>
      <c r="Q9" s="283">
        <v>0</v>
      </c>
      <c r="R9" s="284">
        <v>0</v>
      </c>
      <c r="S9" s="282">
        <v>0</v>
      </c>
      <c r="T9" s="286">
        <v>0</v>
      </c>
      <c r="U9" s="287">
        <v>119082</v>
      </c>
      <c r="V9" s="281">
        <v>0</v>
      </c>
      <c r="W9" s="282">
        <v>0</v>
      </c>
      <c r="X9" s="282">
        <v>610</v>
      </c>
      <c r="Y9" s="282">
        <v>0</v>
      </c>
      <c r="Z9" s="282">
        <v>0</v>
      </c>
      <c r="AA9" s="283">
        <v>0</v>
      </c>
      <c r="AB9" s="282">
        <v>0</v>
      </c>
      <c r="AC9" s="282">
        <v>0</v>
      </c>
      <c r="AD9" s="282">
        <v>0</v>
      </c>
      <c r="AE9" s="282">
        <v>223</v>
      </c>
      <c r="AF9" s="282">
        <v>0</v>
      </c>
      <c r="AG9" s="287">
        <v>833</v>
      </c>
      <c r="AH9" s="391">
        <v>119915</v>
      </c>
      <c r="AI9" s="290">
        <v>1196</v>
      </c>
      <c r="AJ9" s="290">
        <v>121111</v>
      </c>
      <c r="AL9" s="71"/>
      <c r="AM9" s="801"/>
      <c r="AN9" s="803"/>
      <c r="AO9" s="801"/>
      <c r="AP9" s="803"/>
      <c r="AQ9" s="801"/>
      <c r="AR9" s="803"/>
      <c r="AS9" s="801"/>
      <c r="AT9" s="803"/>
    </row>
    <row r="10" spans="3:46" ht="17.25" customHeight="1">
      <c r="E10" s="479"/>
      <c r="F10" s="477" t="s">
        <v>171</v>
      </c>
      <c r="G10" s="281">
        <v>714500</v>
      </c>
      <c r="H10" s="282">
        <v>97431</v>
      </c>
      <c r="I10" s="282">
        <v>82768</v>
      </c>
      <c r="J10" s="282">
        <v>87313</v>
      </c>
      <c r="K10" s="282">
        <v>30331</v>
      </c>
      <c r="L10" s="282">
        <v>82814</v>
      </c>
      <c r="M10" s="282">
        <v>192439</v>
      </c>
      <c r="N10" s="282">
        <v>98244</v>
      </c>
      <c r="O10" s="282">
        <v>67359</v>
      </c>
      <c r="P10" s="282">
        <v>21455</v>
      </c>
      <c r="Q10" s="283">
        <v>100950</v>
      </c>
      <c r="R10" s="284">
        <v>13014</v>
      </c>
      <c r="S10" s="282">
        <v>6185</v>
      </c>
      <c r="T10" s="286">
        <v>54882</v>
      </c>
      <c r="U10" s="287">
        <v>1649685</v>
      </c>
      <c r="V10" s="281">
        <v>36531</v>
      </c>
      <c r="W10" s="282">
        <v>0</v>
      </c>
      <c r="X10" s="282">
        <v>4254</v>
      </c>
      <c r="Y10" s="282">
        <v>0</v>
      </c>
      <c r="Z10" s="282">
        <v>0</v>
      </c>
      <c r="AA10" s="283">
        <v>24478</v>
      </c>
      <c r="AB10" s="282">
        <v>1253</v>
      </c>
      <c r="AC10" s="282">
        <v>5055</v>
      </c>
      <c r="AD10" s="282">
        <v>27025</v>
      </c>
      <c r="AE10" s="282">
        <v>19482</v>
      </c>
      <c r="AF10" s="282">
        <v>3783</v>
      </c>
      <c r="AG10" s="287">
        <v>121861</v>
      </c>
      <c r="AH10" s="391">
        <v>1771546</v>
      </c>
      <c r="AI10" s="290">
        <v>62468</v>
      </c>
      <c r="AJ10" s="290">
        <v>1834014</v>
      </c>
      <c r="AL10" s="71"/>
    </row>
    <row r="11" spans="3:46" ht="17.25" customHeight="1">
      <c r="E11" s="479"/>
      <c r="F11" s="817" t="s">
        <v>172</v>
      </c>
      <c r="G11" s="818">
        <v>15798</v>
      </c>
      <c r="H11" s="819">
        <v>0</v>
      </c>
      <c r="I11" s="819">
        <v>32822</v>
      </c>
      <c r="J11" s="819">
        <v>4805</v>
      </c>
      <c r="K11" s="819">
        <v>0</v>
      </c>
      <c r="L11" s="819">
        <v>0</v>
      </c>
      <c r="M11" s="819">
        <v>5828</v>
      </c>
      <c r="N11" s="819">
        <v>8333</v>
      </c>
      <c r="O11" s="819">
        <v>11430</v>
      </c>
      <c r="P11" s="819">
        <v>8320</v>
      </c>
      <c r="Q11" s="820">
        <v>10960</v>
      </c>
      <c r="R11" s="821">
        <v>11799</v>
      </c>
      <c r="S11" s="819">
        <v>387</v>
      </c>
      <c r="T11" s="822">
        <v>2474</v>
      </c>
      <c r="U11" s="823">
        <v>112956</v>
      </c>
      <c r="V11" s="818">
        <v>10215</v>
      </c>
      <c r="W11" s="819">
        <v>0</v>
      </c>
      <c r="X11" s="819">
        <v>0</v>
      </c>
      <c r="Y11" s="819">
        <v>0</v>
      </c>
      <c r="Z11" s="819">
        <v>0</v>
      </c>
      <c r="AA11" s="820">
        <v>3466</v>
      </c>
      <c r="AB11" s="819">
        <v>80</v>
      </c>
      <c r="AC11" s="819">
        <v>4090</v>
      </c>
      <c r="AD11" s="819">
        <v>0</v>
      </c>
      <c r="AE11" s="819">
        <v>0</v>
      </c>
      <c r="AF11" s="819">
        <v>800</v>
      </c>
      <c r="AG11" s="823">
        <v>18651</v>
      </c>
      <c r="AH11" s="824">
        <v>131607</v>
      </c>
      <c r="AI11" s="825">
        <v>5450</v>
      </c>
      <c r="AJ11" s="825">
        <v>137057</v>
      </c>
      <c r="AL11" s="71"/>
      <c r="AM11" s="801"/>
      <c r="AN11" s="803"/>
      <c r="AO11" s="801"/>
      <c r="AP11" s="803"/>
      <c r="AQ11" s="801"/>
      <c r="AR11" s="803"/>
      <c r="AS11" s="801"/>
      <c r="AT11" s="803"/>
    </row>
    <row r="12" spans="3:46" ht="17.25" customHeight="1">
      <c r="E12" s="479"/>
      <c r="F12" s="805" t="s">
        <v>173</v>
      </c>
      <c r="G12" s="394">
        <v>698702</v>
      </c>
      <c r="H12" s="395">
        <v>97431</v>
      </c>
      <c r="I12" s="395">
        <v>49946</v>
      </c>
      <c r="J12" s="395">
        <v>82508</v>
      </c>
      <c r="K12" s="395">
        <v>30331</v>
      </c>
      <c r="L12" s="395">
        <v>82814</v>
      </c>
      <c r="M12" s="395">
        <v>186611</v>
      </c>
      <c r="N12" s="395">
        <v>89911</v>
      </c>
      <c r="O12" s="395">
        <v>55929</v>
      </c>
      <c r="P12" s="395">
        <v>13135</v>
      </c>
      <c r="Q12" s="396">
        <v>89990</v>
      </c>
      <c r="R12" s="806">
        <v>1215</v>
      </c>
      <c r="S12" s="395">
        <v>5798</v>
      </c>
      <c r="T12" s="807">
        <v>52408</v>
      </c>
      <c r="U12" s="399">
        <v>1536729</v>
      </c>
      <c r="V12" s="394">
        <v>26316</v>
      </c>
      <c r="W12" s="395">
        <v>0</v>
      </c>
      <c r="X12" s="395">
        <v>4254</v>
      </c>
      <c r="Y12" s="395">
        <v>0</v>
      </c>
      <c r="Z12" s="395">
        <v>0</v>
      </c>
      <c r="AA12" s="396">
        <v>21012</v>
      </c>
      <c r="AB12" s="395">
        <v>1173</v>
      </c>
      <c r="AC12" s="395">
        <v>965</v>
      </c>
      <c r="AD12" s="395">
        <v>27025</v>
      </c>
      <c r="AE12" s="395">
        <v>19482</v>
      </c>
      <c r="AF12" s="395">
        <v>2983</v>
      </c>
      <c r="AG12" s="399">
        <v>103210</v>
      </c>
      <c r="AH12" s="400">
        <v>1639939</v>
      </c>
      <c r="AI12" s="401">
        <v>57018</v>
      </c>
      <c r="AJ12" s="401">
        <v>1696957</v>
      </c>
      <c r="AL12" s="71"/>
    </row>
    <row r="13" spans="3:46" ht="17.25" customHeight="1">
      <c r="E13" s="479"/>
      <c r="F13" s="808" t="s">
        <v>174</v>
      </c>
      <c r="G13" s="809">
        <v>714709</v>
      </c>
      <c r="H13" s="810">
        <v>198528</v>
      </c>
      <c r="I13" s="810">
        <v>226365</v>
      </c>
      <c r="J13" s="810">
        <v>252833</v>
      </c>
      <c r="K13" s="810">
        <v>157263</v>
      </c>
      <c r="L13" s="810">
        <v>250338</v>
      </c>
      <c r="M13" s="810">
        <v>126711</v>
      </c>
      <c r="N13" s="810">
        <v>115290</v>
      </c>
      <c r="O13" s="810">
        <v>175047</v>
      </c>
      <c r="P13" s="810">
        <v>81280</v>
      </c>
      <c r="Q13" s="811">
        <v>269517</v>
      </c>
      <c r="R13" s="812">
        <v>80593</v>
      </c>
      <c r="S13" s="810">
        <v>67740</v>
      </c>
      <c r="T13" s="813">
        <v>261672</v>
      </c>
      <c r="U13" s="814">
        <v>2977886</v>
      </c>
      <c r="V13" s="809">
        <v>100257</v>
      </c>
      <c r="W13" s="810">
        <v>0</v>
      </c>
      <c r="X13" s="810">
        <v>130693</v>
      </c>
      <c r="Y13" s="810">
        <v>0</v>
      </c>
      <c r="Z13" s="810">
        <v>0</v>
      </c>
      <c r="AA13" s="811">
        <v>65468</v>
      </c>
      <c r="AB13" s="810">
        <v>35273</v>
      </c>
      <c r="AC13" s="810">
        <v>87836</v>
      </c>
      <c r="AD13" s="810">
        <v>52450</v>
      </c>
      <c r="AE13" s="810">
        <v>63371</v>
      </c>
      <c r="AF13" s="810">
        <v>56411</v>
      </c>
      <c r="AG13" s="814">
        <v>591759</v>
      </c>
      <c r="AH13" s="815">
        <v>3569645</v>
      </c>
      <c r="AI13" s="816">
        <v>175205</v>
      </c>
      <c r="AJ13" s="816">
        <v>3744850</v>
      </c>
      <c r="AL13" s="71"/>
      <c r="AM13" s="801"/>
      <c r="AN13" s="803"/>
      <c r="AO13" s="801"/>
      <c r="AP13" s="803"/>
      <c r="AQ13" s="801"/>
      <c r="AR13" s="803"/>
      <c r="AS13" s="801"/>
      <c r="AT13" s="803"/>
    </row>
    <row r="14" spans="3:46" ht="17.25" customHeight="1">
      <c r="E14" s="479"/>
      <c r="F14" s="477" t="s">
        <v>175</v>
      </c>
      <c r="G14" s="281">
        <v>191</v>
      </c>
      <c r="H14" s="282">
        <v>1</v>
      </c>
      <c r="I14" s="282">
        <v>245</v>
      </c>
      <c r="J14" s="282">
        <v>197</v>
      </c>
      <c r="K14" s="282">
        <v>264</v>
      </c>
      <c r="L14" s="282">
        <v>200</v>
      </c>
      <c r="M14" s="282">
        <v>404</v>
      </c>
      <c r="N14" s="282">
        <v>117</v>
      </c>
      <c r="O14" s="282">
        <v>530</v>
      </c>
      <c r="P14" s="282">
        <v>7</v>
      </c>
      <c r="Q14" s="283">
        <v>60</v>
      </c>
      <c r="R14" s="284">
        <v>2681</v>
      </c>
      <c r="S14" s="282">
        <v>57</v>
      </c>
      <c r="T14" s="286">
        <v>2051</v>
      </c>
      <c r="U14" s="287">
        <v>7005</v>
      </c>
      <c r="V14" s="281">
        <v>2228</v>
      </c>
      <c r="W14" s="282">
        <v>0</v>
      </c>
      <c r="X14" s="282">
        <v>0</v>
      </c>
      <c r="Y14" s="282">
        <v>0</v>
      </c>
      <c r="Z14" s="282">
        <v>0</v>
      </c>
      <c r="AA14" s="283">
        <v>55</v>
      </c>
      <c r="AB14" s="282">
        <v>10</v>
      </c>
      <c r="AC14" s="282">
        <v>2</v>
      </c>
      <c r="AD14" s="282">
        <v>101</v>
      </c>
      <c r="AE14" s="282">
        <v>45</v>
      </c>
      <c r="AF14" s="282">
        <v>0</v>
      </c>
      <c r="AG14" s="287">
        <v>2441</v>
      </c>
      <c r="AH14" s="391">
        <v>9446</v>
      </c>
      <c r="AI14" s="290">
        <v>1623</v>
      </c>
      <c r="AJ14" s="290">
        <v>11069</v>
      </c>
      <c r="AL14" s="71"/>
    </row>
    <row r="15" spans="3:46" ht="17.25" customHeight="1">
      <c r="E15" s="479"/>
      <c r="F15" s="477" t="s">
        <v>170</v>
      </c>
      <c r="G15" s="281">
        <v>0</v>
      </c>
      <c r="H15" s="282">
        <v>0</v>
      </c>
      <c r="I15" s="282">
        <v>0</v>
      </c>
      <c r="J15" s="282">
        <v>0</v>
      </c>
      <c r="K15" s="282">
        <v>0</v>
      </c>
      <c r="L15" s="282">
        <v>0</v>
      </c>
      <c r="M15" s="282">
        <v>0</v>
      </c>
      <c r="N15" s="282">
        <v>0</v>
      </c>
      <c r="O15" s="282">
        <v>0</v>
      </c>
      <c r="P15" s="282">
        <v>0</v>
      </c>
      <c r="Q15" s="283">
        <v>0</v>
      </c>
      <c r="R15" s="284">
        <v>0</v>
      </c>
      <c r="S15" s="282">
        <v>0</v>
      </c>
      <c r="T15" s="286">
        <v>0</v>
      </c>
      <c r="U15" s="287">
        <v>0</v>
      </c>
      <c r="V15" s="281">
        <v>0</v>
      </c>
      <c r="W15" s="282">
        <v>0</v>
      </c>
      <c r="X15" s="282">
        <v>0</v>
      </c>
      <c r="Y15" s="282">
        <v>0</v>
      </c>
      <c r="Z15" s="282">
        <v>0</v>
      </c>
      <c r="AA15" s="283">
        <v>0</v>
      </c>
      <c r="AB15" s="282">
        <v>0</v>
      </c>
      <c r="AC15" s="282">
        <v>0</v>
      </c>
      <c r="AD15" s="282">
        <v>0</v>
      </c>
      <c r="AE15" s="282">
        <v>0</v>
      </c>
      <c r="AF15" s="282">
        <v>0</v>
      </c>
      <c r="AG15" s="287">
        <v>0</v>
      </c>
      <c r="AH15" s="391">
        <v>0</v>
      </c>
      <c r="AI15" s="290">
        <v>0</v>
      </c>
      <c r="AJ15" s="290">
        <v>0</v>
      </c>
      <c r="AL15" s="71"/>
      <c r="AM15" s="801"/>
      <c r="AN15" s="803"/>
      <c r="AO15" s="801"/>
      <c r="AP15" s="803"/>
      <c r="AQ15" s="801"/>
      <c r="AR15" s="803"/>
      <c r="AS15" s="801"/>
      <c r="AT15" s="803"/>
    </row>
    <row r="16" spans="3:46" ht="17.25" customHeight="1">
      <c r="E16" s="479"/>
      <c r="F16" s="477" t="s">
        <v>176</v>
      </c>
      <c r="G16" s="281">
        <v>0</v>
      </c>
      <c r="H16" s="282">
        <v>0</v>
      </c>
      <c r="I16" s="282">
        <v>0</v>
      </c>
      <c r="J16" s="282">
        <v>0</v>
      </c>
      <c r="K16" s="282">
        <v>0</v>
      </c>
      <c r="L16" s="282">
        <v>0</v>
      </c>
      <c r="M16" s="282">
        <v>0</v>
      </c>
      <c r="N16" s="282">
        <v>0</v>
      </c>
      <c r="O16" s="282">
        <v>0</v>
      </c>
      <c r="P16" s="282">
        <v>0</v>
      </c>
      <c r="Q16" s="283">
        <v>0</v>
      </c>
      <c r="R16" s="284">
        <v>0</v>
      </c>
      <c r="S16" s="282">
        <v>0</v>
      </c>
      <c r="T16" s="286">
        <v>0</v>
      </c>
      <c r="U16" s="287">
        <v>0</v>
      </c>
      <c r="V16" s="281">
        <v>0</v>
      </c>
      <c r="W16" s="282">
        <v>0</v>
      </c>
      <c r="X16" s="282">
        <v>0</v>
      </c>
      <c r="Y16" s="884">
        <v>0</v>
      </c>
      <c r="Z16" s="883">
        <v>0</v>
      </c>
      <c r="AA16" s="442">
        <v>0</v>
      </c>
      <c r="AB16" s="442">
        <v>0</v>
      </c>
      <c r="AC16" s="442">
        <v>0</v>
      </c>
      <c r="AD16" s="442">
        <v>0</v>
      </c>
      <c r="AE16" s="442">
        <v>0</v>
      </c>
      <c r="AF16" s="282">
        <v>0</v>
      </c>
      <c r="AG16" s="287">
        <v>0</v>
      </c>
      <c r="AH16" s="391">
        <v>0</v>
      </c>
      <c r="AI16" s="290">
        <v>0</v>
      </c>
      <c r="AJ16" s="290">
        <v>0</v>
      </c>
      <c r="AL16" s="71"/>
    </row>
    <row r="17" spans="5:46" ht="17.25" customHeight="1">
      <c r="E17" s="479"/>
      <c r="F17" s="477" t="s">
        <v>177</v>
      </c>
      <c r="G17" s="281">
        <v>0</v>
      </c>
      <c r="H17" s="282">
        <v>0</v>
      </c>
      <c r="I17" s="282">
        <v>0</v>
      </c>
      <c r="J17" s="282">
        <v>0</v>
      </c>
      <c r="K17" s="282">
        <v>0</v>
      </c>
      <c r="L17" s="282">
        <v>0</v>
      </c>
      <c r="M17" s="282">
        <v>0</v>
      </c>
      <c r="N17" s="282">
        <v>0</v>
      </c>
      <c r="O17" s="282">
        <v>0</v>
      </c>
      <c r="P17" s="282">
        <v>0</v>
      </c>
      <c r="Q17" s="283">
        <v>0</v>
      </c>
      <c r="R17" s="284">
        <v>0</v>
      </c>
      <c r="S17" s="282">
        <v>0</v>
      </c>
      <c r="T17" s="286">
        <v>0</v>
      </c>
      <c r="U17" s="287">
        <v>0</v>
      </c>
      <c r="V17" s="281">
        <v>0</v>
      </c>
      <c r="W17" s="282">
        <v>0</v>
      </c>
      <c r="X17" s="282">
        <v>0</v>
      </c>
      <c r="Y17" s="282">
        <v>0</v>
      </c>
      <c r="Z17" s="282">
        <v>0</v>
      </c>
      <c r="AA17" s="283">
        <v>0</v>
      </c>
      <c r="AB17" s="282">
        <v>0</v>
      </c>
      <c r="AC17" s="282">
        <v>0</v>
      </c>
      <c r="AD17" s="282">
        <v>0</v>
      </c>
      <c r="AE17" s="282">
        <v>0</v>
      </c>
      <c r="AF17" s="282">
        <v>0</v>
      </c>
      <c r="AG17" s="287">
        <v>0</v>
      </c>
      <c r="AH17" s="391">
        <v>0</v>
      </c>
      <c r="AI17" s="290">
        <v>0</v>
      </c>
      <c r="AJ17" s="290">
        <v>0</v>
      </c>
      <c r="AL17" s="71"/>
      <c r="AM17" s="801"/>
      <c r="AN17" s="803"/>
      <c r="AO17" s="801"/>
      <c r="AP17" s="803"/>
      <c r="AQ17" s="801"/>
      <c r="AR17" s="803"/>
      <c r="AS17" s="801"/>
      <c r="AT17" s="803"/>
    </row>
    <row r="18" spans="5:46" ht="17.25" customHeight="1">
      <c r="E18" s="479"/>
      <c r="F18" s="477" t="s">
        <v>178</v>
      </c>
      <c r="G18" s="281">
        <v>8964</v>
      </c>
      <c r="H18" s="282">
        <v>6948</v>
      </c>
      <c r="I18" s="282">
        <v>3757</v>
      </c>
      <c r="J18" s="282">
        <v>18919</v>
      </c>
      <c r="K18" s="282">
        <v>12359</v>
      </c>
      <c r="L18" s="282">
        <v>14801</v>
      </c>
      <c r="M18" s="282">
        <v>708</v>
      </c>
      <c r="N18" s="282">
        <v>24252</v>
      </c>
      <c r="O18" s="282">
        <v>16500</v>
      </c>
      <c r="P18" s="282">
        <v>0</v>
      </c>
      <c r="Q18" s="283">
        <v>11512</v>
      </c>
      <c r="R18" s="284">
        <v>6319</v>
      </c>
      <c r="S18" s="282">
        <v>4275</v>
      </c>
      <c r="T18" s="286">
        <v>0</v>
      </c>
      <c r="U18" s="287">
        <v>129314</v>
      </c>
      <c r="V18" s="281">
        <v>0</v>
      </c>
      <c r="W18" s="282">
        <v>0</v>
      </c>
      <c r="X18" s="282">
        <v>60000</v>
      </c>
      <c r="Y18" s="282">
        <v>0</v>
      </c>
      <c r="Z18" s="282">
        <v>0</v>
      </c>
      <c r="AA18" s="283">
        <v>504</v>
      </c>
      <c r="AB18" s="282">
        <v>0</v>
      </c>
      <c r="AC18" s="282">
        <v>48956</v>
      </c>
      <c r="AD18" s="282">
        <v>316</v>
      </c>
      <c r="AE18" s="282">
        <v>6366</v>
      </c>
      <c r="AF18" s="282">
        <v>2500</v>
      </c>
      <c r="AG18" s="287">
        <v>118642</v>
      </c>
      <c r="AH18" s="391">
        <v>247956</v>
      </c>
      <c r="AI18" s="290">
        <v>90000</v>
      </c>
      <c r="AJ18" s="290">
        <v>337956</v>
      </c>
      <c r="AL18" s="71"/>
    </row>
    <row r="19" spans="5:46" ht="17.25" customHeight="1">
      <c r="E19" s="479"/>
      <c r="F19" s="477" t="s">
        <v>302</v>
      </c>
      <c r="G19" s="281">
        <v>671953</v>
      </c>
      <c r="H19" s="282">
        <v>184967</v>
      </c>
      <c r="I19" s="282">
        <v>217478</v>
      </c>
      <c r="J19" s="282">
        <v>232879</v>
      </c>
      <c r="K19" s="282">
        <v>127083</v>
      </c>
      <c r="L19" s="282">
        <v>232197</v>
      </c>
      <c r="M19" s="282">
        <v>123824</v>
      </c>
      <c r="N19" s="282">
        <v>70555</v>
      </c>
      <c r="O19" s="282">
        <v>151932</v>
      </c>
      <c r="P19" s="282">
        <v>69232</v>
      </c>
      <c r="Q19" s="283">
        <v>255759</v>
      </c>
      <c r="R19" s="284">
        <v>22805</v>
      </c>
      <c r="S19" s="282">
        <v>60468</v>
      </c>
      <c r="T19" s="286">
        <v>227181</v>
      </c>
      <c r="U19" s="287">
        <v>2648313</v>
      </c>
      <c r="V19" s="281">
        <v>71599</v>
      </c>
      <c r="W19" s="282">
        <v>0</v>
      </c>
      <c r="X19" s="282">
        <v>70510</v>
      </c>
      <c r="Y19" s="282">
        <v>0</v>
      </c>
      <c r="Z19" s="282">
        <v>0</v>
      </c>
      <c r="AA19" s="283">
        <v>49454</v>
      </c>
      <c r="AB19" s="282">
        <v>28911</v>
      </c>
      <c r="AC19" s="282">
        <v>34281</v>
      </c>
      <c r="AD19" s="282">
        <v>42327</v>
      </c>
      <c r="AE19" s="282">
        <v>50928</v>
      </c>
      <c r="AF19" s="282">
        <v>53621</v>
      </c>
      <c r="AG19" s="287">
        <v>401631</v>
      </c>
      <c r="AH19" s="391">
        <v>3049944</v>
      </c>
      <c r="AI19" s="290">
        <v>83409</v>
      </c>
      <c r="AJ19" s="290">
        <v>3133353</v>
      </c>
      <c r="AL19" s="71"/>
      <c r="AM19" s="801"/>
      <c r="AN19" s="803"/>
      <c r="AO19" s="801"/>
      <c r="AP19" s="803"/>
      <c r="AQ19" s="801"/>
      <c r="AR19" s="803"/>
      <c r="AS19" s="801"/>
      <c r="AT19" s="803"/>
    </row>
    <row r="20" spans="5:46" ht="17.25" customHeight="1">
      <c r="E20" s="479"/>
      <c r="F20" s="477" t="s">
        <v>330</v>
      </c>
      <c r="G20" s="281">
        <v>0</v>
      </c>
      <c r="H20" s="282">
        <v>0</v>
      </c>
      <c r="I20" s="282">
        <v>0</v>
      </c>
      <c r="J20" s="282">
        <v>0</v>
      </c>
      <c r="K20" s="282">
        <v>0</v>
      </c>
      <c r="L20" s="282">
        <v>0</v>
      </c>
      <c r="M20" s="282">
        <v>0</v>
      </c>
      <c r="N20" s="282">
        <v>0</v>
      </c>
      <c r="O20" s="282">
        <v>0</v>
      </c>
      <c r="P20" s="282">
        <v>0</v>
      </c>
      <c r="Q20" s="283">
        <v>0</v>
      </c>
      <c r="R20" s="284">
        <v>0</v>
      </c>
      <c r="S20" s="282">
        <v>0</v>
      </c>
      <c r="T20" s="286">
        <v>0</v>
      </c>
      <c r="U20" s="287">
        <v>0</v>
      </c>
      <c r="V20" s="281">
        <v>0</v>
      </c>
      <c r="W20" s="282">
        <v>0</v>
      </c>
      <c r="X20" s="282">
        <v>0</v>
      </c>
      <c r="Y20" s="282">
        <v>0</v>
      </c>
      <c r="Z20" s="282">
        <v>0</v>
      </c>
      <c r="AA20" s="283">
        <v>0</v>
      </c>
      <c r="AB20" s="282">
        <v>0</v>
      </c>
      <c r="AC20" s="282">
        <v>0</v>
      </c>
      <c r="AD20" s="282">
        <v>0</v>
      </c>
      <c r="AE20" s="282">
        <v>0</v>
      </c>
      <c r="AF20" s="282">
        <v>0</v>
      </c>
      <c r="AG20" s="287">
        <v>0</v>
      </c>
      <c r="AH20" s="391">
        <v>0</v>
      </c>
      <c r="AI20" s="290">
        <v>0</v>
      </c>
      <c r="AJ20" s="290">
        <v>0</v>
      </c>
      <c r="AL20" s="71"/>
    </row>
    <row r="21" spans="5:46" ht="17.25" customHeight="1" thickBot="1">
      <c r="E21" s="479"/>
      <c r="F21" s="481" t="s">
        <v>303</v>
      </c>
      <c r="G21" s="291">
        <v>33601</v>
      </c>
      <c r="H21" s="292">
        <v>6612</v>
      </c>
      <c r="I21" s="292">
        <v>4885</v>
      </c>
      <c r="J21" s="292">
        <v>838</v>
      </c>
      <c r="K21" s="292">
        <v>17557</v>
      </c>
      <c r="L21" s="292">
        <v>3140</v>
      </c>
      <c r="M21" s="292">
        <v>1775</v>
      </c>
      <c r="N21" s="292">
        <v>20366</v>
      </c>
      <c r="O21" s="292">
        <v>6085</v>
      </c>
      <c r="P21" s="292">
        <v>12041</v>
      </c>
      <c r="Q21" s="293">
        <v>2186</v>
      </c>
      <c r="R21" s="294">
        <v>48788</v>
      </c>
      <c r="S21" s="292">
        <v>2940</v>
      </c>
      <c r="T21" s="296">
        <v>32440</v>
      </c>
      <c r="U21" s="297">
        <v>193254</v>
      </c>
      <c r="V21" s="291">
        <v>26430</v>
      </c>
      <c r="W21" s="292">
        <v>0</v>
      </c>
      <c r="X21" s="292">
        <v>183</v>
      </c>
      <c r="Y21" s="292">
        <v>0</v>
      </c>
      <c r="Z21" s="292">
        <v>0</v>
      </c>
      <c r="AA21" s="293">
        <v>15455</v>
      </c>
      <c r="AB21" s="292">
        <v>6352</v>
      </c>
      <c r="AC21" s="292">
        <v>4597</v>
      </c>
      <c r="AD21" s="292">
        <v>9706</v>
      </c>
      <c r="AE21" s="292">
        <v>6032</v>
      </c>
      <c r="AF21" s="292">
        <v>290</v>
      </c>
      <c r="AG21" s="297">
        <v>69045</v>
      </c>
      <c r="AH21" s="437">
        <v>262299</v>
      </c>
      <c r="AI21" s="300">
        <v>173</v>
      </c>
      <c r="AJ21" s="300">
        <v>262472</v>
      </c>
      <c r="AL21" s="71"/>
      <c r="AM21" s="801"/>
      <c r="AN21" s="803"/>
      <c r="AO21" s="801"/>
      <c r="AP21" s="803"/>
      <c r="AQ21" s="801"/>
      <c r="AR21" s="803"/>
      <c r="AS21" s="801"/>
      <c r="AT21" s="803"/>
    </row>
    <row r="22" spans="5:46" ht="17.25" customHeight="1">
      <c r="E22" s="658" t="s">
        <v>132</v>
      </c>
      <c r="F22" s="805" t="s">
        <v>162</v>
      </c>
      <c r="G22" s="394">
        <v>8979016</v>
      </c>
      <c r="H22" s="395">
        <v>2096903</v>
      </c>
      <c r="I22" s="395">
        <v>2242630</v>
      </c>
      <c r="J22" s="395">
        <v>1920669</v>
      </c>
      <c r="K22" s="395">
        <v>1257075</v>
      </c>
      <c r="L22" s="395">
        <v>1855964</v>
      </c>
      <c r="M22" s="395">
        <v>2113652</v>
      </c>
      <c r="N22" s="395">
        <v>1209574</v>
      </c>
      <c r="O22" s="395">
        <v>1390472</v>
      </c>
      <c r="P22" s="395">
        <v>644346</v>
      </c>
      <c r="Q22" s="396">
        <v>2322628</v>
      </c>
      <c r="R22" s="806">
        <v>756164</v>
      </c>
      <c r="S22" s="395">
        <v>482676</v>
      </c>
      <c r="T22" s="807">
        <v>869819</v>
      </c>
      <c r="U22" s="399">
        <v>28141588</v>
      </c>
      <c r="V22" s="394">
        <v>513889</v>
      </c>
      <c r="W22" s="395">
        <v>0</v>
      </c>
      <c r="X22" s="395">
        <v>422510</v>
      </c>
      <c r="Y22" s="395">
        <v>0</v>
      </c>
      <c r="Z22" s="395">
        <v>0</v>
      </c>
      <c r="AA22" s="396">
        <v>487534</v>
      </c>
      <c r="AB22" s="395">
        <v>350434</v>
      </c>
      <c r="AC22" s="395">
        <v>302475</v>
      </c>
      <c r="AD22" s="395">
        <v>494981</v>
      </c>
      <c r="AE22" s="395">
        <v>640594</v>
      </c>
      <c r="AF22" s="395">
        <v>329008</v>
      </c>
      <c r="AG22" s="399">
        <v>3541425</v>
      </c>
      <c r="AH22" s="400">
        <v>31683013</v>
      </c>
      <c r="AI22" s="401">
        <v>1025028</v>
      </c>
      <c r="AJ22" s="401">
        <v>32708041</v>
      </c>
      <c r="AL22" s="71"/>
    </row>
    <row r="23" spans="5:46" ht="17.25" customHeight="1">
      <c r="E23" s="479"/>
      <c r="F23" s="808" t="s">
        <v>179</v>
      </c>
      <c r="G23" s="809">
        <v>8457847</v>
      </c>
      <c r="H23" s="810">
        <v>2029152</v>
      </c>
      <c r="I23" s="810">
        <v>2111470</v>
      </c>
      <c r="J23" s="810">
        <v>1792676</v>
      </c>
      <c r="K23" s="810">
        <v>1178939</v>
      </c>
      <c r="L23" s="810">
        <v>1741315</v>
      </c>
      <c r="M23" s="810">
        <v>2020567</v>
      </c>
      <c r="N23" s="810">
        <v>1134723</v>
      </c>
      <c r="O23" s="810">
        <v>1296907</v>
      </c>
      <c r="P23" s="810">
        <v>619760</v>
      </c>
      <c r="Q23" s="811">
        <v>2178222</v>
      </c>
      <c r="R23" s="812">
        <v>675393</v>
      </c>
      <c r="S23" s="810">
        <v>444398</v>
      </c>
      <c r="T23" s="813">
        <v>840074</v>
      </c>
      <c r="U23" s="814">
        <v>26521443</v>
      </c>
      <c r="V23" s="809">
        <v>487305</v>
      </c>
      <c r="W23" s="810">
        <v>0</v>
      </c>
      <c r="X23" s="810">
        <v>399781</v>
      </c>
      <c r="Y23" s="810">
        <v>0</v>
      </c>
      <c r="Z23" s="810">
        <v>0</v>
      </c>
      <c r="AA23" s="811">
        <v>460482</v>
      </c>
      <c r="AB23" s="810">
        <v>338031</v>
      </c>
      <c r="AC23" s="810">
        <v>271382</v>
      </c>
      <c r="AD23" s="810">
        <v>479355</v>
      </c>
      <c r="AE23" s="810">
        <v>598673</v>
      </c>
      <c r="AF23" s="810">
        <v>313808</v>
      </c>
      <c r="AG23" s="814">
        <v>3348817</v>
      </c>
      <c r="AH23" s="815">
        <v>29870260</v>
      </c>
      <c r="AI23" s="816">
        <v>997222</v>
      </c>
      <c r="AJ23" s="816">
        <v>30867482</v>
      </c>
      <c r="AL23" s="71"/>
      <c r="AM23" s="801"/>
      <c r="AN23" s="803"/>
      <c r="AO23" s="801"/>
      <c r="AP23" s="803"/>
      <c r="AQ23" s="801"/>
      <c r="AR23" s="803"/>
      <c r="AS23" s="801"/>
      <c r="AT23" s="803"/>
    </row>
    <row r="24" spans="5:46" ht="17.25" customHeight="1">
      <c r="E24" s="479"/>
      <c r="F24" s="477" t="s">
        <v>255</v>
      </c>
      <c r="G24" s="281">
        <v>1757649</v>
      </c>
      <c r="H24" s="282">
        <v>262306</v>
      </c>
      <c r="I24" s="282">
        <v>382266</v>
      </c>
      <c r="J24" s="282">
        <v>270095</v>
      </c>
      <c r="K24" s="282">
        <v>254227</v>
      </c>
      <c r="L24" s="282">
        <v>369395</v>
      </c>
      <c r="M24" s="282">
        <v>357017</v>
      </c>
      <c r="N24" s="282">
        <v>213076</v>
      </c>
      <c r="O24" s="282">
        <v>403613</v>
      </c>
      <c r="P24" s="282">
        <v>125069</v>
      </c>
      <c r="Q24" s="283">
        <v>789307</v>
      </c>
      <c r="R24" s="284">
        <v>96892</v>
      </c>
      <c r="S24" s="282">
        <v>64737</v>
      </c>
      <c r="T24" s="286">
        <v>51486</v>
      </c>
      <c r="U24" s="287">
        <v>5397135</v>
      </c>
      <c r="V24" s="281">
        <v>29960</v>
      </c>
      <c r="W24" s="282">
        <v>0</v>
      </c>
      <c r="X24" s="282">
        <v>40978</v>
      </c>
      <c r="Y24" s="282">
        <v>0</v>
      </c>
      <c r="Z24" s="282">
        <v>0</v>
      </c>
      <c r="AA24" s="283">
        <v>85424</v>
      </c>
      <c r="AB24" s="282">
        <v>108138</v>
      </c>
      <c r="AC24" s="282">
        <v>46352</v>
      </c>
      <c r="AD24" s="282">
        <v>88668</v>
      </c>
      <c r="AE24" s="282">
        <v>184133</v>
      </c>
      <c r="AF24" s="282">
        <v>73496</v>
      </c>
      <c r="AG24" s="287">
        <v>657149</v>
      </c>
      <c r="AH24" s="391">
        <v>6054284</v>
      </c>
      <c r="AI24" s="290">
        <v>179826</v>
      </c>
      <c r="AJ24" s="290">
        <v>6234110</v>
      </c>
      <c r="AL24" s="71"/>
    </row>
    <row r="25" spans="5:46" ht="17.25" customHeight="1">
      <c r="E25" s="479"/>
      <c r="F25" s="477" t="s">
        <v>180</v>
      </c>
      <c r="G25" s="281">
        <v>1127864</v>
      </c>
      <c r="H25" s="282">
        <v>311501</v>
      </c>
      <c r="I25" s="282">
        <v>395968</v>
      </c>
      <c r="J25" s="282">
        <v>324185</v>
      </c>
      <c r="K25" s="282">
        <v>180759</v>
      </c>
      <c r="L25" s="282">
        <v>200662</v>
      </c>
      <c r="M25" s="282">
        <v>263760</v>
      </c>
      <c r="N25" s="282">
        <v>244997</v>
      </c>
      <c r="O25" s="282">
        <v>161109</v>
      </c>
      <c r="P25" s="282">
        <v>63674</v>
      </c>
      <c r="Q25" s="283">
        <v>180739</v>
      </c>
      <c r="R25" s="284">
        <v>60320</v>
      </c>
      <c r="S25" s="282">
        <v>40517</v>
      </c>
      <c r="T25" s="286">
        <v>95031</v>
      </c>
      <c r="U25" s="287">
        <v>3651086</v>
      </c>
      <c r="V25" s="281">
        <v>63320</v>
      </c>
      <c r="W25" s="282">
        <v>0</v>
      </c>
      <c r="X25" s="282">
        <v>64495</v>
      </c>
      <c r="Y25" s="282">
        <v>0</v>
      </c>
      <c r="Z25" s="282">
        <v>0</v>
      </c>
      <c r="AA25" s="283">
        <v>52723</v>
      </c>
      <c r="AB25" s="282">
        <v>20770</v>
      </c>
      <c r="AC25" s="282">
        <v>13241</v>
      </c>
      <c r="AD25" s="282">
        <v>26522</v>
      </c>
      <c r="AE25" s="282">
        <v>48833</v>
      </c>
      <c r="AF25" s="282">
        <v>24359</v>
      </c>
      <c r="AG25" s="287">
        <v>314263</v>
      </c>
      <c r="AH25" s="391">
        <v>3965349</v>
      </c>
      <c r="AI25" s="290">
        <v>169861</v>
      </c>
      <c r="AJ25" s="290">
        <v>4135210</v>
      </c>
      <c r="AL25" s="71"/>
      <c r="AM25" s="801"/>
      <c r="AN25" s="803"/>
      <c r="AO25" s="801"/>
      <c r="AP25" s="803"/>
      <c r="AQ25" s="801"/>
      <c r="AR25" s="803"/>
      <c r="AS25" s="801"/>
      <c r="AT25" s="803"/>
    </row>
    <row r="26" spans="5:46" ht="17.25" customHeight="1">
      <c r="E26" s="479"/>
      <c r="F26" s="477" t="s">
        <v>181</v>
      </c>
      <c r="G26" s="281">
        <v>0</v>
      </c>
      <c r="H26" s="282">
        <v>7320</v>
      </c>
      <c r="I26" s="282">
        <v>38776</v>
      </c>
      <c r="J26" s="282">
        <v>6660</v>
      </c>
      <c r="K26" s="282">
        <v>0</v>
      </c>
      <c r="L26" s="282">
        <v>0</v>
      </c>
      <c r="M26" s="282">
        <v>66260</v>
      </c>
      <c r="N26" s="282">
        <v>0</v>
      </c>
      <c r="O26" s="282">
        <v>0</v>
      </c>
      <c r="P26" s="282">
        <v>0</v>
      </c>
      <c r="Q26" s="283">
        <v>0</v>
      </c>
      <c r="R26" s="284">
        <v>0</v>
      </c>
      <c r="S26" s="282">
        <v>0</v>
      </c>
      <c r="T26" s="286">
        <v>0</v>
      </c>
      <c r="U26" s="287">
        <v>119016</v>
      </c>
      <c r="V26" s="281">
        <v>0</v>
      </c>
      <c r="W26" s="282">
        <v>0</v>
      </c>
      <c r="X26" s="282">
        <v>610</v>
      </c>
      <c r="Y26" s="282">
        <v>0</v>
      </c>
      <c r="Z26" s="282">
        <v>0</v>
      </c>
      <c r="AA26" s="283">
        <v>0</v>
      </c>
      <c r="AB26" s="282">
        <v>0</v>
      </c>
      <c r="AC26" s="282">
        <v>0</v>
      </c>
      <c r="AD26" s="282">
        <v>0</v>
      </c>
      <c r="AE26" s="282">
        <v>0</v>
      </c>
      <c r="AF26" s="282">
        <v>0</v>
      </c>
      <c r="AG26" s="287">
        <v>610</v>
      </c>
      <c r="AH26" s="391">
        <v>119626</v>
      </c>
      <c r="AI26" s="290">
        <v>1088</v>
      </c>
      <c r="AJ26" s="290">
        <v>120714</v>
      </c>
      <c r="AL26" s="71"/>
    </row>
    <row r="27" spans="5:46" ht="17.25" customHeight="1">
      <c r="E27" s="479"/>
      <c r="F27" s="477" t="s">
        <v>182</v>
      </c>
      <c r="G27" s="281">
        <v>543106</v>
      </c>
      <c r="H27" s="282">
        <v>142965</v>
      </c>
      <c r="I27" s="282">
        <v>0</v>
      </c>
      <c r="J27" s="282">
        <v>103484</v>
      </c>
      <c r="K27" s="282">
        <v>73897</v>
      </c>
      <c r="L27" s="282">
        <v>0</v>
      </c>
      <c r="M27" s="282">
        <v>0</v>
      </c>
      <c r="N27" s="282">
        <v>85323</v>
      </c>
      <c r="O27" s="282">
        <v>0</v>
      </c>
      <c r="P27" s="282">
        <v>35089</v>
      </c>
      <c r="Q27" s="283">
        <v>0</v>
      </c>
      <c r="R27" s="284">
        <v>29833</v>
      </c>
      <c r="S27" s="282">
        <v>0</v>
      </c>
      <c r="T27" s="286">
        <v>0</v>
      </c>
      <c r="U27" s="287">
        <v>1013697</v>
      </c>
      <c r="V27" s="281">
        <v>52436</v>
      </c>
      <c r="W27" s="282">
        <v>0</v>
      </c>
      <c r="X27" s="282">
        <v>0</v>
      </c>
      <c r="Y27" s="282">
        <v>0</v>
      </c>
      <c r="Z27" s="282">
        <v>0</v>
      </c>
      <c r="AA27" s="283">
        <v>0</v>
      </c>
      <c r="AB27" s="282">
        <v>0</v>
      </c>
      <c r="AC27" s="282">
        <v>0</v>
      </c>
      <c r="AD27" s="282">
        <v>0</v>
      </c>
      <c r="AE27" s="282">
        <v>0</v>
      </c>
      <c r="AF27" s="282">
        <v>0</v>
      </c>
      <c r="AG27" s="287">
        <v>52436</v>
      </c>
      <c r="AH27" s="391">
        <v>1066133</v>
      </c>
      <c r="AI27" s="290">
        <v>0</v>
      </c>
      <c r="AJ27" s="290">
        <v>1066133</v>
      </c>
      <c r="AL27" s="71"/>
      <c r="AM27" s="801"/>
      <c r="AN27" s="803"/>
      <c r="AO27" s="801"/>
      <c r="AP27" s="803"/>
      <c r="AQ27" s="801"/>
      <c r="AR27" s="803"/>
      <c r="AS27" s="801"/>
      <c r="AT27" s="803"/>
    </row>
    <row r="28" spans="5:46" ht="17.25" customHeight="1">
      <c r="E28" s="479"/>
      <c r="F28" s="477" t="s">
        <v>183</v>
      </c>
      <c r="G28" s="281">
        <v>628984</v>
      </c>
      <c r="H28" s="282">
        <v>182677</v>
      </c>
      <c r="I28" s="282">
        <v>199263</v>
      </c>
      <c r="J28" s="282">
        <v>79658</v>
      </c>
      <c r="K28" s="282">
        <v>47336</v>
      </c>
      <c r="L28" s="282">
        <v>177466</v>
      </c>
      <c r="M28" s="282">
        <v>477524</v>
      </c>
      <c r="N28" s="282">
        <v>2794</v>
      </c>
      <c r="O28" s="282">
        <v>132948</v>
      </c>
      <c r="P28" s="282">
        <v>65024</v>
      </c>
      <c r="Q28" s="283">
        <v>195727</v>
      </c>
      <c r="R28" s="284">
        <v>38462</v>
      </c>
      <c r="S28" s="282">
        <v>81084</v>
      </c>
      <c r="T28" s="286">
        <v>147658</v>
      </c>
      <c r="U28" s="287">
        <v>2456605</v>
      </c>
      <c r="V28" s="281">
        <v>22406</v>
      </c>
      <c r="W28" s="282">
        <v>0</v>
      </c>
      <c r="X28" s="282">
        <v>40458</v>
      </c>
      <c r="Y28" s="282">
        <v>0</v>
      </c>
      <c r="Z28" s="282">
        <v>0</v>
      </c>
      <c r="AA28" s="283">
        <v>67371</v>
      </c>
      <c r="AB28" s="282">
        <v>45998</v>
      </c>
      <c r="AC28" s="282">
        <v>41332</v>
      </c>
      <c r="AD28" s="282">
        <v>88398</v>
      </c>
      <c r="AE28" s="282">
        <v>67990</v>
      </c>
      <c r="AF28" s="282">
        <v>66572</v>
      </c>
      <c r="AG28" s="287">
        <v>440525</v>
      </c>
      <c r="AH28" s="391">
        <v>2897130</v>
      </c>
      <c r="AI28" s="290">
        <v>125411</v>
      </c>
      <c r="AJ28" s="290">
        <v>3022541</v>
      </c>
      <c r="AL28" s="71"/>
    </row>
    <row r="29" spans="5:46" ht="17.25" customHeight="1">
      <c r="E29" s="479"/>
      <c r="F29" s="477" t="s">
        <v>184</v>
      </c>
      <c r="G29" s="281">
        <v>4149004</v>
      </c>
      <c r="H29" s="282">
        <v>1105328</v>
      </c>
      <c r="I29" s="282">
        <v>1054129</v>
      </c>
      <c r="J29" s="282">
        <v>976559</v>
      </c>
      <c r="K29" s="282">
        <v>578642</v>
      </c>
      <c r="L29" s="282">
        <v>991577</v>
      </c>
      <c r="M29" s="282">
        <v>852975</v>
      </c>
      <c r="N29" s="282">
        <v>578973</v>
      </c>
      <c r="O29" s="282">
        <v>577967</v>
      </c>
      <c r="P29" s="282">
        <v>319368</v>
      </c>
      <c r="Q29" s="283">
        <v>984533</v>
      </c>
      <c r="R29" s="284">
        <v>445623</v>
      </c>
      <c r="S29" s="282">
        <v>253768</v>
      </c>
      <c r="T29" s="286">
        <v>486906</v>
      </c>
      <c r="U29" s="287">
        <v>13355352</v>
      </c>
      <c r="V29" s="281">
        <v>315191</v>
      </c>
      <c r="W29" s="282">
        <v>0</v>
      </c>
      <c r="X29" s="282">
        <v>252167</v>
      </c>
      <c r="Y29" s="282">
        <v>0</v>
      </c>
      <c r="Z29" s="282">
        <v>0</v>
      </c>
      <c r="AA29" s="283">
        <v>249945</v>
      </c>
      <c r="AB29" s="282">
        <v>161506</v>
      </c>
      <c r="AC29" s="282">
        <v>169814</v>
      </c>
      <c r="AD29" s="282">
        <v>260402</v>
      </c>
      <c r="AE29" s="282">
        <v>297291</v>
      </c>
      <c r="AF29" s="282">
        <v>147031</v>
      </c>
      <c r="AG29" s="287">
        <v>1853347</v>
      </c>
      <c r="AH29" s="391">
        <v>15208699</v>
      </c>
      <c r="AI29" s="290">
        <v>508838</v>
      </c>
      <c r="AJ29" s="290">
        <v>15717537</v>
      </c>
      <c r="AL29" s="71"/>
      <c r="AM29" s="801"/>
      <c r="AN29" s="803"/>
      <c r="AO29" s="801"/>
      <c r="AP29" s="803"/>
      <c r="AQ29" s="801"/>
      <c r="AR29" s="803"/>
      <c r="AS29" s="801"/>
      <c r="AT29" s="803"/>
    </row>
    <row r="30" spans="5:46" ht="17.25" customHeight="1">
      <c r="E30" s="479"/>
      <c r="F30" s="477" t="s">
        <v>185</v>
      </c>
      <c r="G30" s="281">
        <v>251240</v>
      </c>
      <c r="H30" s="282">
        <v>17055</v>
      </c>
      <c r="I30" s="282">
        <v>40825</v>
      </c>
      <c r="J30" s="282">
        <v>31874</v>
      </c>
      <c r="K30" s="282">
        <v>44078</v>
      </c>
      <c r="L30" s="282">
        <v>2215</v>
      </c>
      <c r="M30" s="282">
        <v>3031</v>
      </c>
      <c r="N30" s="282">
        <v>9560</v>
      </c>
      <c r="O30" s="282">
        <v>21270</v>
      </c>
      <c r="P30" s="282">
        <v>11536</v>
      </c>
      <c r="Q30" s="283">
        <v>27916</v>
      </c>
      <c r="R30" s="284">
        <v>4263</v>
      </c>
      <c r="S30" s="282">
        <v>4292</v>
      </c>
      <c r="T30" s="286">
        <v>58993</v>
      </c>
      <c r="U30" s="287">
        <v>528148</v>
      </c>
      <c r="V30" s="281">
        <v>3992</v>
      </c>
      <c r="W30" s="282">
        <v>0</v>
      </c>
      <c r="X30" s="282">
        <v>1073</v>
      </c>
      <c r="Y30" s="282">
        <v>0</v>
      </c>
      <c r="Z30" s="282">
        <v>0</v>
      </c>
      <c r="AA30" s="283">
        <v>5019</v>
      </c>
      <c r="AB30" s="282">
        <v>1619</v>
      </c>
      <c r="AC30" s="282">
        <v>397</v>
      </c>
      <c r="AD30" s="282">
        <v>15365</v>
      </c>
      <c r="AE30" s="282">
        <v>426</v>
      </c>
      <c r="AF30" s="282">
        <v>2350</v>
      </c>
      <c r="AG30" s="287">
        <v>30241</v>
      </c>
      <c r="AH30" s="391">
        <v>558389</v>
      </c>
      <c r="AI30" s="290">
        <v>12198</v>
      </c>
      <c r="AJ30" s="290">
        <v>570587</v>
      </c>
      <c r="AL30" s="71"/>
    </row>
    <row r="31" spans="5:46" ht="17.25" customHeight="1">
      <c r="E31" s="479"/>
      <c r="F31" s="805" t="s">
        <v>186</v>
      </c>
      <c r="G31" s="394">
        <v>0</v>
      </c>
      <c r="H31" s="395">
        <v>0</v>
      </c>
      <c r="I31" s="395">
        <v>243</v>
      </c>
      <c r="J31" s="395">
        <v>161</v>
      </c>
      <c r="K31" s="395">
        <v>0</v>
      </c>
      <c r="L31" s="395">
        <v>0</v>
      </c>
      <c r="M31" s="395">
        <v>0</v>
      </c>
      <c r="N31" s="395">
        <v>0</v>
      </c>
      <c r="O31" s="395">
        <v>0</v>
      </c>
      <c r="P31" s="395">
        <v>0</v>
      </c>
      <c r="Q31" s="396">
        <v>0</v>
      </c>
      <c r="R31" s="806">
        <v>0</v>
      </c>
      <c r="S31" s="395">
        <v>0</v>
      </c>
      <c r="T31" s="807">
        <v>0</v>
      </c>
      <c r="U31" s="399">
        <v>404</v>
      </c>
      <c r="V31" s="394">
        <v>0</v>
      </c>
      <c r="W31" s="395">
        <v>0</v>
      </c>
      <c r="X31" s="395">
        <v>0</v>
      </c>
      <c r="Y31" s="395">
        <v>0</v>
      </c>
      <c r="Z31" s="395">
        <v>0</v>
      </c>
      <c r="AA31" s="396">
        <v>0</v>
      </c>
      <c r="AB31" s="395">
        <v>0</v>
      </c>
      <c r="AC31" s="395">
        <v>246</v>
      </c>
      <c r="AD31" s="395">
        <v>0</v>
      </c>
      <c r="AE31" s="395">
        <v>0</v>
      </c>
      <c r="AF31" s="395">
        <v>0</v>
      </c>
      <c r="AG31" s="399">
        <v>246</v>
      </c>
      <c r="AH31" s="400">
        <v>650</v>
      </c>
      <c r="AI31" s="401">
        <v>0</v>
      </c>
      <c r="AJ31" s="401">
        <v>650</v>
      </c>
      <c r="AL31" s="71"/>
      <c r="AM31" s="801"/>
      <c r="AN31" s="803"/>
      <c r="AO31" s="801"/>
      <c r="AP31" s="803"/>
      <c r="AQ31" s="801"/>
      <c r="AR31" s="803"/>
      <c r="AS31" s="801"/>
      <c r="AT31" s="803"/>
    </row>
    <row r="32" spans="5:46" ht="17.25" customHeight="1">
      <c r="E32" s="479"/>
      <c r="F32" s="808" t="s">
        <v>187</v>
      </c>
      <c r="G32" s="809">
        <v>490796</v>
      </c>
      <c r="H32" s="810">
        <v>67751</v>
      </c>
      <c r="I32" s="810">
        <v>129495</v>
      </c>
      <c r="J32" s="810">
        <v>127993</v>
      </c>
      <c r="K32" s="810">
        <v>78125</v>
      </c>
      <c r="L32" s="810">
        <v>114314</v>
      </c>
      <c r="M32" s="810">
        <v>88726</v>
      </c>
      <c r="N32" s="810">
        <v>74843</v>
      </c>
      <c r="O32" s="810">
        <v>92410</v>
      </c>
      <c r="P32" s="810">
        <v>24539</v>
      </c>
      <c r="Q32" s="811">
        <v>142664</v>
      </c>
      <c r="R32" s="812">
        <v>80689</v>
      </c>
      <c r="S32" s="810">
        <v>38278</v>
      </c>
      <c r="T32" s="813">
        <v>29192</v>
      </c>
      <c r="U32" s="814">
        <v>1579815</v>
      </c>
      <c r="V32" s="809">
        <v>26582</v>
      </c>
      <c r="W32" s="810">
        <v>0</v>
      </c>
      <c r="X32" s="810">
        <v>22655</v>
      </c>
      <c r="Y32" s="810">
        <v>0</v>
      </c>
      <c r="Z32" s="810">
        <v>0</v>
      </c>
      <c r="AA32" s="811">
        <v>26635</v>
      </c>
      <c r="AB32" s="810">
        <v>12395</v>
      </c>
      <c r="AC32" s="810">
        <v>31093</v>
      </c>
      <c r="AD32" s="810">
        <v>15626</v>
      </c>
      <c r="AE32" s="810">
        <v>41858</v>
      </c>
      <c r="AF32" s="810">
        <v>14929</v>
      </c>
      <c r="AG32" s="814">
        <v>191773</v>
      </c>
      <c r="AH32" s="815">
        <v>1771588</v>
      </c>
      <c r="AI32" s="816">
        <v>27789</v>
      </c>
      <c r="AJ32" s="816">
        <v>1799377</v>
      </c>
      <c r="AL32" s="71"/>
    </row>
    <row r="33" spans="5:47" ht="17.25" customHeight="1">
      <c r="E33" s="479"/>
      <c r="F33" s="477" t="s">
        <v>188</v>
      </c>
      <c r="G33" s="281">
        <v>485494</v>
      </c>
      <c r="H33" s="282">
        <v>66109</v>
      </c>
      <c r="I33" s="282">
        <v>123770</v>
      </c>
      <c r="J33" s="282">
        <v>126483</v>
      </c>
      <c r="K33" s="282">
        <v>78125</v>
      </c>
      <c r="L33" s="282">
        <v>114162</v>
      </c>
      <c r="M33" s="282">
        <v>88726</v>
      </c>
      <c r="N33" s="282">
        <v>72303</v>
      </c>
      <c r="O33" s="282">
        <v>92103</v>
      </c>
      <c r="P33" s="282">
        <v>24435</v>
      </c>
      <c r="Q33" s="283">
        <v>139097</v>
      </c>
      <c r="R33" s="284">
        <v>77717</v>
      </c>
      <c r="S33" s="282">
        <v>38088</v>
      </c>
      <c r="T33" s="286">
        <v>28533</v>
      </c>
      <c r="U33" s="287">
        <v>1555145</v>
      </c>
      <c r="V33" s="281">
        <v>26582</v>
      </c>
      <c r="W33" s="282">
        <v>0</v>
      </c>
      <c r="X33" s="282">
        <v>22652</v>
      </c>
      <c r="Y33" s="282">
        <v>0</v>
      </c>
      <c r="Z33" s="282">
        <v>0</v>
      </c>
      <c r="AA33" s="283">
        <v>26295</v>
      </c>
      <c r="AB33" s="282">
        <v>12395</v>
      </c>
      <c r="AC33" s="282">
        <v>26644</v>
      </c>
      <c r="AD33" s="282">
        <v>15378</v>
      </c>
      <c r="AE33" s="282">
        <v>40757</v>
      </c>
      <c r="AF33" s="282">
        <v>12986</v>
      </c>
      <c r="AG33" s="287">
        <v>183689</v>
      </c>
      <c r="AH33" s="391">
        <v>1738834</v>
      </c>
      <c r="AI33" s="290">
        <v>24703</v>
      </c>
      <c r="AJ33" s="290">
        <v>1763537</v>
      </c>
      <c r="AL33" s="71"/>
      <c r="AM33" s="801"/>
      <c r="AN33" s="803"/>
      <c r="AO33" s="801"/>
      <c r="AP33" s="803"/>
      <c r="AQ33" s="801"/>
      <c r="AR33" s="803"/>
      <c r="AS33" s="801"/>
      <c r="AT33" s="803"/>
    </row>
    <row r="34" spans="5:47" ht="17.25" customHeight="1">
      <c r="E34" s="479"/>
      <c r="F34" s="477" t="s">
        <v>189</v>
      </c>
      <c r="G34" s="281">
        <v>0</v>
      </c>
      <c r="H34" s="282">
        <v>0</v>
      </c>
      <c r="I34" s="282">
        <v>0</v>
      </c>
      <c r="J34" s="282">
        <v>0</v>
      </c>
      <c r="K34" s="282">
        <v>0</v>
      </c>
      <c r="L34" s="282">
        <v>0</v>
      </c>
      <c r="M34" s="282">
        <v>0</v>
      </c>
      <c r="N34" s="282">
        <v>0</v>
      </c>
      <c r="O34" s="282">
        <v>0</v>
      </c>
      <c r="P34" s="282">
        <v>104</v>
      </c>
      <c r="Q34" s="283">
        <v>0</v>
      </c>
      <c r="R34" s="284">
        <v>0</v>
      </c>
      <c r="S34" s="282">
        <v>0</v>
      </c>
      <c r="T34" s="286">
        <v>0</v>
      </c>
      <c r="U34" s="287">
        <v>104</v>
      </c>
      <c r="V34" s="281">
        <v>0</v>
      </c>
      <c r="W34" s="282">
        <v>0</v>
      </c>
      <c r="X34" s="282">
        <v>0</v>
      </c>
      <c r="Y34" s="282">
        <v>0</v>
      </c>
      <c r="Z34" s="282">
        <v>0</v>
      </c>
      <c r="AA34" s="283">
        <v>0</v>
      </c>
      <c r="AB34" s="282">
        <v>0</v>
      </c>
      <c r="AC34" s="282">
        <v>0</v>
      </c>
      <c r="AD34" s="282">
        <v>0</v>
      </c>
      <c r="AE34" s="282">
        <v>0</v>
      </c>
      <c r="AF34" s="282">
        <v>0</v>
      </c>
      <c r="AG34" s="287">
        <v>0</v>
      </c>
      <c r="AH34" s="391">
        <v>104</v>
      </c>
      <c r="AI34" s="290">
        <v>0</v>
      </c>
      <c r="AJ34" s="290">
        <v>104</v>
      </c>
      <c r="AL34" s="71"/>
    </row>
    <row r="35" spans="5:47" ht="17.25" customHeight="1">
      <c r="E35" s="479"/>
      <c r="F35" s="477" t="s">
        <v>181</v>
      </c>
      <c r="G35" s="281">
        <v>0</v>
      </c>
      <c r="H35" s="282">
        <v>0</v>
      </c>
      <c r="I35" s="282">
        <v>0</v>
      </c>
      <c r="J35" s="282">
        <v>0</v>
      </c>
      <c r="K35" s="282">
        <v>0</v>
      </c>
      <c r="L35" s="282">
        <v>0</v>
      </c>
      <c r="M35" s="282">
        <v>0</v>
      </c>
      <c r="N35" s="282">
        <v>0</v>
      </c>
      <c r="O35" s="282">
        <v>0</v>
      </c>
      <c r="P35" s="282">
        <v>0</v>
      </c>
      <c r="Q35" s="283">
        <v>0</v>
      </c>
      <c r="R35" s="284">
        <v>0</v>
      </c>
      <c r="S35" s="282">
        <v>0</v>
      </c>
      <c r="T35" s="286">
        <v>0</v>
      </c>
      <c r="U35" s="287">
        <v>0</v>
      </c>
      <c r="V35" s="281">
        <v>0</v>
      </c>
      <c r="W35" s="282">
        <v>0</v>
      </c>
      <c r="X35" s="282">
        <v>0</v>
      </c>
      <c r="Y35" s="282">
        <v>0</v>
      </c>
      <c r="Z35" s="282">
        <v>0</v>
      </c>
      <c r="AA35" s="283">
        <v>0</v>
      </c>
      <c r="AB35" s="282">
        <v>0</v>
      </c>
      <c r="AC35" s="282">
        <v>0</v>
      </c>
      <c r="AD35" s="282">
        <v>0</v>
      </c>
      <c r="AE35" s="282">
        <v>0</v>
      </c>
      <c r="AF35" s="282">
        <v>0</v>
      </c>
      <c r="AG35" s="287">
        <v>0</v>
      </c>
      <c r="AH35" s="391">
        <v>0</v>
      </c>
      <c r="AI35" s="290">
        <v>0</v>
      </c>
      <c r="AJ35" s="290">
        <v>0</v>
      </c>
      <c r="AL35" s="71"/>
      <c r="AM35" s="801"/>
      <c r="AN35" s="803"/>
      <c r="AO35" s="801"/>
      <c r="AP35" s="803"/>
      <c r="AQ35" s="801"/>
      <c r="AR35" s="803"/>
      <c r="AS35" s="801"/>
      <c r="AT35" s="803"/>
    </row>
    <row r="36" spans="5:47" ht="17.25" customHeight="1">
      <c r="E36" s="479"/>
      <c r="F36" s="477" t="s">
        <v>190</v>
      </c>
      <c r="G36" s="281">
        <v>0</v>
      </c>
      <c r="H36" s="282">
        <v>0</v>
      </c>
      <c r="I36" s="282">
        <v>0</v>
      </c>
      <c r="J36" s="282">
        <v>0</v>
      </c>
      <c r="K36" s="282">
        <v>0</v>
      </c>
      <c r="L36" s="282">
        <v>0</v>
      </c>
      <c r="M36" s="282">
        <v>0</v>
      </c>
      <c r="N36" s="282">
        <v>0</v>
      </c>
      <c r="O36" s="282">
        <v>0</v>
      </c>
      <c r="P36" s="282">
        <v>0</v>
      </c>
      <c r="Q36" s="283">
        <v>0</v>
      </c>
      <c r="R36" s="284">
        <v>0</v>
      </c>
      <c r="S36" s="282">
        <v>0</v>
      </c>
      <c r="T36" s="286">
        <v>0</v>
      </c>
      <c r="U36" s="287">
        <v>0</v>
      </c>
      <c r="V36" s="281">
        <v>0</v>
      </c>
      <c r="W36" s="282">
        <v>0</v>
      </c>
      <c r="X36" s="282">
        <v>0</v>
      </c>
      <c r="Y36" s="282">
        <v>0</v>
      </c>
      <c r="Z36" s="282">
        <v>0</v>
      </c>
      <c r="AA36" s="283">
        <v>0</v>
      </c>
      <c r="AB36" s="282">
        <v>0</v>
      </c>
      <c r="AC36" s="282">
        <v>0</v>
      </c>
      <c r="AD36" s="282">
        <v>0</v>
      </c>
      <c r="AE36" s="282">
        <v>0</v>
      </c>
      <c r="AF36" s="282">
        <v>0</v>
      </c>
      <c r="AG36" s="287">
        <v>0</v>
      </c>
      <c r="AH36" s="391">
        <v>0</v>
      </c>
      <c r="AI36" s="290">
        <v>0</v>
      </c>
      <c r="AJ36" s="290">
        <v>0</v>
      </c>
      <c r="AL36" s="71"/>
    </row>
    <row r="37" spans="5:47" ht="17.25" customHeight="1" thickBot="1">
      <c r="E37" s="480"/>
      <c r="F37" s="481" t="s">
        <v>191</v>
      </c>
      <c r="G37" s="291">
        <v>5302</v>
      </c>
      <c r="H37" s="292">
        <v>1642</v>
      </c>
      <c r="I37" s="292">
        <v>5725</v>
      </c>
      <c r="J37" s="292">
        <v>1510</v>
      </c>
      <c r="K37" s="292">
        <v>0</v>
      </c>
      <c r="L37" s="292">
        <v>152</v>
      </c>
      <c r="M37" s="292">
        <v>0</v>
      </c>
      <c r="N37" s="292">
        <v>2540</v>
      </c>
      <c r="O37" s="292">
        <v>307</v>
      </c>
      <c r="P37" s="292">
        <v>0</v>
      </c>
      <c r="Q37" s="293">
        <v>3567</v>
      </c>
      <c r="R37" s="294">
        <v>2972</v>
      </c>
      <c r="S37" s="292">
        <v>190</v>
      </c>
      <c r="T37" s="296">
        <v>659</v>
      </c>
      <c r="U37" s="297">
        <v>24566</v>
      </c>
      <c r="V37" s="291">
        <v>0</v>
      </c>
      <c r="W37" s="292">
        <v>0</v>
      </c>
      <c r="X37" s="292">
        <v>3</v>
      </c>
      <c r="Y37" s="292">
        <v>0</v>
      </c>
      <c r="Z37" s="292">
        <v>0</v>
      </c>
      <c r="AA37" s="293">
        <v>340</v>
      </c>
      <c r="AB37" s="292">
        <v>0</v>
      </c>
      <c r="AC37" s="292">
        <v>4449</v>
      </c>
      <c r="AD37" s="292">
        <v>248</v>
      </c>
      <c r="AE37" s="292">
        <v>1101</v>
      </c>
      <c r="AF37" s="292">
        <v>1943</v>
      </c>
      <c r="AG37" s="297">
        <v>8084</v>
      </c>
      <c r="AH37" s="437">
        <v>32650</v>
      </c>
      <c r="AI37" s="300">
        <v>3086</v>
      </c>
      <c r="AJ37" s="300">
        <v>35736</v>
      </c>
      <c r="AL37" s="71"/>
      <c r="AM37" s="801"/>
      <c r="AN37" s="803"/>
      <c r="AO37" s="801"/>
      <c r="AP37" s="803"/>
      <c r="AQ37" s="801"/>
      <c r="AR37" s="803"/>
      <c r="AS37" s="801"/>
      <c r="AT37" s="803"/>
    </row>
    <row r="38" spans="5:47" ht="17.25" customHeight="1" thickBot="1">
      <c r="E38" s="732" t="s">
        <v>133</v>
      </c>
      <c r="F38" s="481" t="s">
        <v>163</v>
      </c>
      <c r="G38" s="291">
        <v>1801767</v>
      </c>
      <c r="H38" s="292">
        <v>208295</v>
      </c>
      <c r="I38" s="292">
        <v>159561</v>
      </c>
      <c r="J38" s="292">
        <v>217032</v>
      </c>
      <c r="K38" s="292">
        <v>218910</v>
      </c>
      <c r="L38" s="292">
        <v>3537</v>
      </c>
      <c r="M38" s="292">
        <v>722957</v>
      </c>
      <c r="N38" s="292">
        <v>113352</v>
      </c>
      <c r="O38" s="292">
        <v>157183</v>
      </c>
      <c r="P38" s="292">
        <v>160145</v>
      </c>
      <c r="Q38" s="293">
        <v>297540</v>
      </c>
      <c r="R38" s="294">
        <v>46765</v>
      </c>
      <c r="S38" s="292">
        <v>117646</v>
      </c>
      <c r="T38" s="296">
        <v>195753</v>
      </c>
      <c r="U38" s="297">
        <v>4420443</v>
      </c>
      <c r="V38" s="291">
        <v>54217</v>
      </c>
      <c r="W38" s="292">
        <v>0</v>
      </c>
      <c r="X38" s="292">
        <v>12213</v>
      </c>
      <c r="Y38" s="292">
        <v>0</v>
      </c>
      <c r="Z38" s="292">
        <v>0</v>
      </c>
      <c r="AA38" s="293">
        <v>133484</v>
      </c>
      <c r="AB38" s="292">
        <v>15630</v>
      </c>
      <c r="AC38" s="292">
        <v>6171</v>
      </c>
      <c r="AD38" s="292">
        <v>68456</v>
      </c>
      <c r="AE38" s="292">
        <v>40585</v>
      </c>
      <c r="AF38" s="292">
        <v>62072</v>
      </c>
      <c r="AG38" s="297">
        <v>392828</v>
      </c>
      <c r="AH38" s="437">
        <v>4813271</v>
      </c>
      <c r="AI38" s="300">
        <v>136616</v>
      </c>
      <c r="AJ38" s="300">
        <v>4949887</v>
      </c>
      <c r="AL38" s="71"/>
    </row>
    <row r="39" spans="5:47" ht="17.25" customHeight="1" thickBot="1">
      <c r="E39" s="826" t="s">
        <v>134</v>
      </c>
      <c r="F39" s="481" t="s">
        <v>265</v>
      </c>
      <c r="G39" s="291">
        <v>0</v>
      </c>
      <c r="H39" s="292">
        <v>0</v>
      </c>
      <c r="I39" s="292">
        <v>0</v>
      </c>
      <c r="J39" s="292">
        <v>0</v>
      </c>
      <c r="K39" s="292">
        <v>0</v>
      </c>
      <c r="L39" s="292">
        <v>0</v>
      </c>
      <c r="M39" s="292">
        <v>0</v>
      </c>
      <c r="N39" s="292">
        <v>0</v>
      </c>
      <c r="O39" s="292">
        <v>0</v>
      </c>
      <c r="P39" s="292">
        <v>0</v>
      </c>
      <c r="Q39" s="293">
        <v>0</v>
      </c>
      <c r="R39" s="294">
        <v>0</v>
      </c>
      <c r="S39" s="292">
        <v>0</v>
      </c>
      <c r="T39" s="296">
        <v>0</v>
      </c>
      <c r="U39" s="297">
        <v>0</v>
      </c>
      <c r="V39" s="291">
        <v>0</v>
      </c>
      <c r="W39" s="292">
        <v>0</v>
      </c>
      <c r="X39" s="292">
        <v>0</v>
      </c>
      <c r="Y39" s="292">
        <v>0</v>
      </c>
      <c r="Z39" s="292">
        <v>0</v>
      </c>
      <c r="AA39" s="293">
        <v>0</v>
      </c>
      <c r="AB39" s="292">
        <v>0</v>
      </c>
      <c r="AC39" s="292">
        <v>0</v>
      </c>
      <c r="AD39" s="292">
        <v>0</v>
      </c>
      <c r="AE39" s="292">
        <v>0</v>
      </c>
      <c r="AF39" s="292">
        <v>0</v>
      </c>
      <c r="AG39" s="297">
        <v>0</v>
      </c>
      <c r="AH39" s="437">
        <v>0</v>
      </c>
      <c r="AI39" s="300">
        <v>0</v>
      </c>
      <c r="AJ39" s="300">
        <v>0</v>
      </c>
      <c r="AL39" s="71"/>
      <c r="AM39" s="801"/>
      <c r="AN39" s="803"/>
      <c r="AO39" s="801"/>
      <c r="AP39" s="803"/>
      <c r="AQ39" s="801"/>
      <c r="AR39" s="803"/>
      <c r="AS39" s="801"/>
      <c r="AT39" s="803"/>
    </row>
    <row r="40" spans="5:47" ht="17.25" customHeight="1">
      <c r="E40" s="732" t="s">
        <v>135</v>
      </c>
      <c r="F40" s="808" t="s">
        <v>164</v>
      </c>
      <c r="G40" s="809">
        <v>11025</v>
      </c>
      <c r="H40" s="810">
        <v>0</v>
      </c>
      <c r="I40" s="810">
        <v>26</v>
      </c>
      <c r="J40" s="810">
        <v>14747</v>
      </c>
      <c r="K40" s="810">
        <v>0</v>
      </c>
      <c r="L40" s="810">
        <v>0</v>
      </c>
      <c r="M40" s="810">
        <v>388</v>
      </c>
      <c r="N40" s="810">
        <v>303</v>
      </c>
      <c r="O40" s="810">
        <v>0</v>
      </c>
      <c r="P40" s="810">
        <v>285</v>
      </c>
      <c r="Q40" s="811">
        <v>1984</v>
      </c>
      <c r="R40" s="812">
        <v>6</v>
      </c>
      <c r="S40" s="810">
        <v>778</v>
      </c>
      <c r="T40" s="813">
        <v>772</v>
      </c>
      <c r="U40" s="814">
        <v>30314</v>
      </c>
      <c r="V40" s="809">
        <v>79</v>
      </c>
      <c r="W40" s="810">
        <v>0</v>
      </c>
      <c r="X40" s="810">
        <v>0</v>
      </c>
      <c r="Y40" s="810">
        <v>0</v>
      </c>
      <c r="Z40" s="810">
        <v>0</v>
      </c>
      <c r="AA40" s="811">
        <v>0</v>
      </c>
      <c r="AB40" s="810">
        <v>0</v>
      </c>
      <c r="AC40" s="810">
        <v>0</v>
      </c>
      <c r="AD40" s="810">
        <v>0</v>
      </c>
      <c r="AE40" s="810">
        <v>593</v>
      </c>
      <c r="AF40" s="810">
        <v>0</v>
      </c>
      <c r="AG40" s="814">
        <v>672</v>
      </c>
      <c r="AH40" s="815">
        <v>30986</v>
      </c>
      <c r="AI40" s="816">
        <v>0</v>
      </c>
      <c r="AJ40" s="816">
        <v>30986</v>
      </c>
      <c r="AL40" s="71"/>
    </row>
    <row r="41" spans="5:47" ht="17.25" customHeight="1">
      <c r="E41" s="479"/>
      <c r="F41" s="477" t="s">
        <v>192</v>
      </c>
      <c r="G41" s="281">
        <v>0</v>
      </c>
      <c r="H41" s="282">
        <v>0</v>
      </c>
      <c r="I41" s="282">
        <v>0</v>
      </c>
      <c r="J41" s="282">
        <v>0</v>
      </c>
      <c r="K41" s="282">
        <v>0</v>
      </c>
      <c r="L41" s="282">
        <v>0</v>
      </c>
      <c r="M41" s="282">
        <v>0</v>
      </c>
      <c r="N41" s="282">
        <v>0</v>
      </c>
      <c r="O41" s="282">
        <v>0</v>
      </c>
      <c r="P41" s="282">
        <v>0</v>
      </c>
      <c r="Q41" s="283">
        <v>0</v>
      </c>
      <c r="R41" s="284">
        <v>0</v>
      </c>
      <c r="S41" s="282">
        <v>0</v>
      </c>
      <c r="T41" s="286">
        <v>0</v>
      </c>
      <c r="U41" s="287">
        <v>0</v>
      </c>
      <c r="V41" s="281">
        <v>0</v>
      </c>
      <c r="W41" s="282">
        <v>0</v>
      </c>
      <c r="X41" s="282">
        <v>0</v>
      </c>
      <c r="Y41" s="282">
        <v>0</v>
      </c>
      <c r="Z41" s="282">
        <v>0</v>
      </c>
      <c r="AA41" s="283">
        <v>0</v>
      </c>
      <c r="AB41" s="282">
        <v>0</v>
      </c>
      <c r="AC41" s="282">
        <v>0</v>
      </c>
      <c r="AD41" s="282">
        <v>0</v>
      </c>
      <c r="AE41" s="282">
        <v>0</v>
      </c>
      <c r="AF41" s="282">
        <v>0</v>
      </c>
      <c r="AG41" s="287">
        <v>0</v>
      </c>
      <c r="AH41" s="391">
        <v>0</v>
      </c>
      <c r="AI41" s="290">
        <v>0</v>
      </c>
      <c r="AJ41" s="290">
        <v>0</v>
      </c>
      <c r="AL41" s="71"/>
      <c r="AM41" s="801"/>
      <c r="AN41" s="803"/>
      <c r="AO41" s="801"/>
      <c r="AP41" s="803"/>
      <c r="AQ41" s="801"/>
      <c r="AR41" s="803"/>
      <c r="AS41" s="801"/>
      <c r="AT41" s="803"/>
    </row>
    <row r="42" spans="5:47" ht="17.25" customHeight="1">
      <c r="E42" s="479"/>
      <c r="F42" s="477" t="s">
        <v>193</v>
      </c>
      <c r="G42" s="281">
        <v>0</v>
      </c>
      <c r="H42" s="282">
        <v>0</v>
      </c>
      <c r="I42" s="282">
        <v>0</v>
      </c>
      <c r="J42" s="282">
        <v>0</v>
      </c>
      <c r="K42" s="282">
        <v>0</v>
      </c>
      <c r="L42" s="282">
        <v>0</v>
      </c>
      <c r="M42" s="282">
        <v>0</v>
      </c>
      <c r="N42" s="282">
        <v>0</v>
      </c>
      <c r="O42" s="282">
        <v>0</v>
      </c>
      <c r="P42" s="282">
        <v>0</v>
      </c>
      <c r="Q42" s="283">
        <v>0</v>
      </c>
      <c r="R42" s="284">
        <v>0</v>
      </c>
      <c r="S42" s="282">
        <v>690</v>
      </c>
      <c r="T42" s="286">
        <v>0</v>
      </c>
      <c r="U42" s="287">
        <v>690</v>
      </c>
      <c r="V42" s="281">
        <v>79</v>
      </c>
      <c r="W42" s="282">
        <v>0</v>
      </c>
      <c r="X42" s="282">
        <v>0</v>
      </c>
      <c r="Y42" s="282">
        <v>0</v>
      </c>
      <c r="Z42" s="282">
        <v>0</v>
      </c>
      <c r="AA42" s="283">
        <v>0</v>
      </c>
      <c r="AB42" s="282">
        <v>0</v>
      </c>
      <c r="AC42" s="282">
        <v>0</v>
      </c>
      <c r="AD42" s="282">
        <v>0</v>
      </c>
      <c r="AE42" s="282">
        <v>0</v>
      </c>
      <c r="AF42" s="282">
        <v>0</v>
      </c>
      <c r="AG42" s="287">
        <v>79</v>
      </c>
      <c r="AH42" s="391">
        <v>769</v>
      </c>
      <c r="AI42" s="290">
        <v>0</v>
      </c>
      <c r="AJ42" s="290">
        <v>769</v>
      </c>
      <c r="AL42" s="71"/>
    </row>
    <row r="43" spans="5:47" ht="17.25" customHeight="1" thickBot="1">
      <c r="E43" s="479"/>
      <c r="F43" s="481" t="s">
        <v>194</v>
      </c>
      <c r="G43" s="291">
        <v>11025</v>
      </c>
      <c r="H43" s="292">
        <v>0</v>
      </c>
      <c r="I43" s="292">
        <v>26</v>
      </c>
      <c r="J43" s="292">
        <v>14747</v>
      </c>
      <c r="K43" s="292">
        <v>0</v>
      </c>
      <c r="L43" s="292">
        <v>0</v>
      </c>
      <c r="M43" s="292">
        <v>388</v>
      </c>
      <c r="N43" s="292">
        <v>303</v>
      </c>
      <c r="O43" s="292">
        <v>0</v>
      </c>
      <c r="P43" s="292">
        <v>285</v>
      </c>
      <c r="Q43" s="293">
        <v>1984</v>
      </c>
      <c r="R43" s="294">
        <v>6</v>
      </c>
      <c r="S43" s="292">
        <v>88</v>
      </c>
      <c r="T43" s="296">
        <v>772</v>
      </c>
      <c r="U43" s="297">
        <v>29624</v>
      </c>
      <c r="V43" s="291">
        <v>0</v>
      </c>
      <c r="W43" s="292">
        <v>0</v>
      </c>
      <c r="X43" s="292">
        <v>0</v>
      </c>
      <c r="Y43" s="292">
        <v>0</v>
      </c>
      <c r="Z43" s="292">
        <v>0</v>
      </c>
      <c r="AA43" s="293">
        <v>0</v>
      </c>
      <c r="AB43" s="292">
        <v>0</v>
      </c>
      <c r="AC43" s="292">
        <v>0</v>
      </c>
      <c r="AD43" s="292">
        <v>0</v>
      </c>
      <c r="AE43" s="292">
        <v>593</v>
      </c>
      <c r="AF43" s="292">
        <v>0</v>
      </c>
      <c r="AG43" s="297">
        <v>593</v>
      </c>
      <c r="AH43" s="437">
        <v>30217</v>
      </c>
      <c r="AI43" s="300">
        <v>0</v>
      </c>
      <c r="AJ43" s="300">
        <v>30217</v>
      </c>
      <c r="AL43" s="71"/>
      <c r="AM43" s="801"/>
      <c r="AN43" s="803"/>
      <c r="AO43" s="801"/>
      <c r="AP43" s="803"/>
      <c r="AQ43" s="801"/>
      <c r="AR43" s="803"/>
      <c r="AS43" s="801"/>
      <c r="AT43" s="803"/>
    </row>
    <row r="44" spans="5:47" ht="17.25" customHeight="1">
      <c r="E44" s="658" t="s">
        <v>136</v>
      </c>
      <c r="F44" s="808" t="s">
        <v>165</v>
      </c>
      <c r="G44" s="809">
        <v>30373</v>
      </c>
      <c r="H44" s="810">
        <v>0</v>
      </c>
      <c r="I44" s="810">
        <v>1665</v>
      </c>
      <c r="J44" s="810">
        <v>0</v>
      </c>
      <c r="K44" s="810">
        <v>11</v>
      </c>
      <c r="L44" s="810">
        <v>335</v>
      </c>
      <c r="M44" s="810">
        <v>4359</v>
      </c>
      <c r="N44" s="810">
        <v>8</v>
      </c>
      <c r="O44" s="810">
        <v>1155</v>
      </c>
      <c r="P44" s="810">
        <v>47</v>
      </c>
      <c r="Q44" s="811">
        <v>1742</v>
      </c>
      <c r="R44" s="812">
        <v>82</v>
      </c>
      <c r="S44" s="810">
        <v>0</v>
      </c>
      <c r="T44" s="813">
        <v>553</v>
      </c>
      <c r="U44" s="814">
        <v>40330</v>
      </c>
      <c r="V44" s="809">
        <v>2</v>
      </c>
      <c r="W44" s="810">
        <v>0</v>
      </c>
      <c r="X44" s="810">
        <v>74</v>
      </c>
      <c r="Y44" s="810">
        <v>0</v>
      </c>
      <c r="Z44" s="810">
        <v>0</v>
      </c>
      <c r="AA44" s="811">
        <v>417</v>
      </c>
      <c r="AB44" s="810">
        <v>8</v>
      </c>
      <c r="AC44" s="810">
        <v>0</v>
      </c>
      <c r="AD44" s="810">
        <v>0</v>
      </c>
      <c r="AE44" s="810">
        <v>63</v>
      </c>
      <c r="AF44" s="810">
        <v>271</v>
      </c>
      <c r="AG44" s="814">
        <v>835</v>
      </c>
      <c r="AH44" s="815">
        <v>41165</v>
      </c>
      <c r="AI44" s="816">
        <v>17</v>
      </c>
      <c r="AJ44" s="816">
        <v>41182</v>
      </c>
      <c r="AL44" s="71"/>
    </row>
    <row r="45" spans="5:47" ht="17.25" customHeight="1">
      <c r="E45" s="479"/>
      <c r="F45" s="477" t="s">
        <v>195</v>
      </c>
      <c r="G45" s="281">
        <v>0</v>
      </c>
      <c r="H45" s="282">
        <v>0</v>
      </c>
      <c r="I45" s="282">
        <v>0</v>
      </c>
      <c r="J45" s="282">
        <v>0</v>
      </c>
      <c r="K45" s="282">
        <v>0</v>
      </c>
      <c r="L45" s="282">
        <v>0</v>
      </c>
      <c r="M45" s="282">
        <v>0</v>
      </c>
      <c r="N45" s="282">
        <v>0</v>
      </c>
      <c r="O45" s="282">
        <v>0</v>
      </c>
      <c r="P45" s="282">
        <v>0</v>
      </c>
      <c r="Q45" s="283">
        <v>0</v>
      </c>
      <c r="R45" s="284">
        <v>0</v>
      </c>
      <c r="S45" s="282">
        <v>0</v>
      </c>
      <c r="T45" s="286">
        <v>0</v>
      </c>
      <c r="U45" s="287">
        <v>0</v>
      </c>
      <c r="V45" s="281">
        <v>0</v>
      </c>
      <c r="W45" s="282">
        <v>0</v>
      </c>
      <c r="X45" s="282">
        <v>0</v>
      </c>
      <c r="Y45" s="282">
        <v>0</v>
      </c>
      <c r="Z45" s="282">
        <v>0</v>
      </c>
      <c r="AA45" s="283">
        <v>0</v>
      </c>
      <c r="AB45" s="282">
        <v>0</v>
      </c>
      <c r="AC45" s="282">
        <v>0</v>
      </c>
      <c r="AD45" s="282">
        <v>0</v>
      </c>
      <c r="AE45" s="282">
        <v>0</v>
      </c>
      <c r="AF45" s="282">
        <v>0</v>
      </c>
      <c r="AG45" s="287">
        <v>0</v>
      </c>
      <c r="AH45" s="391">
        <v>0</v>
      </c>
      <c r="AI45" s="290">
        <v>0</v>
      </c>
      <c r="AJ45" s="290">
        <v>0</v>
      </c>
      <c r="AL45" s="71"/>
      <c r="AM45" s="801"/>
      <c r="AN45" s="803"/>
      <c r="AO45" s="801"/>
      <c r="AP45" s="803"/>
      <c r="AQ45" s="801"/>
      <c r="AR45" s="803"/>
      <c r="AS45" s="801"/>
      <c r="AT45" s="803"/>
    </row>
    <row r="46" spans="5:47" ht="17.25" customHeight="1" thickBot="1">
      <c r="E46" s="480"/>
      <c r="F46" s="481" t="s">
        <v>196</v>
      </c>
      <c r="G46" s="291">
        <v>30373</v>
      </c>
      <c r="H46" s="292">
        <v>0</v>
      </c>
      <c r="I46" s="292">
        <v>1665</v>
      </c>
      <c r="J46" s="292">
        <v>0</v>
      </c>
      <c r="K46" s="292">
        <v>11</v>
      </c>
      <c r="L46" s="292">
        <v>335</v>
      </c>
      <c r="M46" s="292">
        <v>4359</v>
      </c>
      <c r="N46" s="292">
        <v>8</v>
      </c>
      <c r="O46" s="292">
        <v>1155</v>
      </c>
      <c r="P46" s="292">
        <v>47</v>
      </c>
      <c r="Q46" s="293">
        <v>1742</v>
      </c>
      <c r="R46" s="294">
        <v>82</v>
      </c>
      <c r="S46" s="292">
        <v>0</v>
      </c>
      <c r="T46" s="296">
        <v>553</v>
      </c>
      <c r="U46" s="297">
        <v>40330</v>
      </c>
      <c r="V46" s="291">
        <v>2</v>
      </c>
      <c r="W46" s="292">
        <v>0</v>
      </c>
      <c r="X46" s="292">
        <v>74</v>
      </c>
      <c r="Y46" s="292">
        <v>0</v>
      </c>
      <c r="Z46" s="292">
        <v>0</v>
      </c>
      <c r="AA46" s="293">
        <v>417</v>
      </c>
      <c r="AB46" s="292">
        <v>8</v>
      </c>
      <c r="AC46" s="292">
        <v>0</v>
      </c>
      <c r="AD46" s="292">
        <v>0</v>
      </c>
      <c r="AE46" s="292">
        <v>63</v>
      </c>
      <c r="AF46" s="292">
        <v>271</v>
      </c>
      <c r="AG46" s="297">
        <v>835</v>
      </c>
      <c r="AH46" s="437">
        <v>41165</v>
      </c>
      <c r="AI46" s="300">
        <v>17</v>
      </c>
      <c r="AJ46" s="300">
        <v>41182</v>
      </c>
      <c r="AL46" s="71"/>
    </row>
    <row r="47" spans="5:47" ht="17.25" customHeight="1">
      <c r="E47" s="732" t="s">
        <v>137</v>
      </c>
      <c r="F47" s="808" t="s">
        <v>166</v>
      </c>
      <c r="G47" s="809">
        <v>1782419</v>
      </c>
      <c r="H47" s="810">
        <v>208295</v>
      </c>
      <c r="I47" s="810">
        <v>157922</v>
      </c>
      <c r="J47" s="810">
        <v>231779</v>
      </c>
      <c r="K47" s="810">
        <v>218899</v>
      </c>
      <c r="L47" s="810">
        <v>3202</v>
      </c>
      <c r="M47" s="810">
        <v>718986</v>
      </c>
      <c r="N47" s="810">
        <v>113647</v>
      </c>
      <c r="O47" s="810">
        <v>156028</v>
      </c>
      <c r="P47" s="810">
        <v>160383</v>
      </c>
      <c r="Q47" s="811">
        <v>297782</v>
      </c>
      <c r="R47" s="812">
        <v>46689</v>
      </c>
      <c r="S47" s="810">
        <v>118424</v>
      </c>
      <c r="T47" s="813">
        <v>195972</v>
      </c>
      <c r="U47" s="814">
        <v>4410427</v>
      </c>
      <c r="V47" s="809">
        <v>54294</v>
      </c>
      <c r="W47" s="810">
        <v>0</v>
      </c>
      <c r="X47" s="810">
        <v>12139</v>
      </c>
      <c r="Y47" s="810">
        <v>0</v>
      </c>
      <c r="Z47" s="810">
        <v>0</v>
      </c>
      <c r="AA47" s="811">
        <v>133067</v>
      </c>
      <c r="AB47" s="810">
        <v>15622</v>
      </c>
      <c r="AC47" s="810">
        <v>6171</v>
      </c>
      <c r="AD47" s="810">
        <v>68456</v>
      </c>
      <c r="AE47" s="810">
        <v>41115</v>
      </c>
      <c r="AF47" s="810">
        <v>61801</v>
      </c>
      <c r="AG47" s="814">
        <v>392665</v>
      </c>
      <c r="AH47" s="815">
        <v>4803092</v>
      </c>
      <c r="AI47" s="816">
        <v>136599</v>
      </c>
      <c r="AJ47" s="816">
        <v>4939691</v>
      </c>
      <c r="AL47" s="71"/>
      <c r="AM47" s="801"/>
      <c r="AN47" s="803"/>
      <c r="AO47" s="801"/>
      <c r="AP47" s="803"/>
      <c r="AQ47" s="801"/>
      <c r="AR47" s="803"/>
      <c r="AS47" s="801"/>
      <c r="AT47" s="803"/>
    </row>
    <row r="48" spans="5:47" ht="17.25" customHeight="1" thickBot="1">
      <c r="E48" s="479"/>
      <c r="F48" s="481" t="s">
        <v>264</v>
      </c>
      <c r="G48" s="291">
        <v>0</v>
      </c>
      <c r="H48" s="292">
        <v>0</v>
      </c>
      <c r="I48" s="292">
        <v>0</v>
      </c>
      <c r="J48" s="292">
        <v>0</v>
      </c>
      <c r="K48" s="292">
        <v>0</v>
      </c>
      <c r="L48" s="292">
        <v>0</v>
      </c>
      <c r="M48" s="292">
        <v>0</v>
      </c>
      <c r="N48" s="292">
        <v>0</v>
      </c>
      <c r="O48" s="292">
        <v>0</v>
      </c>
      <c r="P48" s="292">
        <v>0</v>
      </c>
      <c r="Q48" s="293">
        <v>0</v>
      </c>
      <c r="R48" s="294">
        <v>0</v>
      </c>
      <c r="S48" s="292">
        <v>0</v>
      </c>
      <c r="T48" s="296">
        <v>0</v>
      </c>
      <c r="U48" s="297">
        <v>0</v>
      </c>
      <c r="V48" s="291">
        <v>0</v>
      </c>
      <c r="W48" s="292">
        <v>0</v>
      </c>
      <c r="X48" s="292">
        <v>0</v>
      </c>
      <c r="Y48" s="292">
        <v>0</v>
      </c>
      <c r="Z48" s="292">
        <v>0</v>
      </c>
      <c r="AA48" s="293">
        <v>0</v>
      </c>
      <c r="AB48" s="292">
        <v>0</v>
      </c>
      <c r="AC48" s="292">
        <v>0</v>
      </c>
      <c r="AD48" s="292">
        <v>0</v>
      </c>
      <c r="AE48" s="292">
        <v>0</v>
      </c>
      <c r="AF48" s="292">
        <v>0</v>
      </c>
      <c r="AG48" s="297">
        <v>0</v>
      </c>
      <c r="AH48" s="437">
        <v>0</v>
      </c>
      <c r="AI48" s="300">
        <v>0</v>
      </c>
      <c r="AJ48" s="300">
        <v>0</v>
      </c>
      <c r="AL48" s="71"/>
      <c r="AU48" s="656"/>
    </row>
    <row r="49" spans="1:47" s="656" customFormat="1" ht="17.25" customHeight="1">
      <c r="A49" s="23"/>
      <c r="B49" s="23"/>
      <c r="C49" s="217"/>
      <c r="D49" s="23"/>
      <c r="E49" s="827" t="s">
        <v>138</v>
      </c>
      <c r="F49" s="905" t="s">
        <v>356</v>
      </c>
      <c r="G49" s="903" t="s">
        <v>371</v>
      </c>
      <c r="H49" s="904" t="s">
        <v>371</v>
      </c>
      <c r="I49" s="904" t="s">
        <v>371</v>
      </c>
      <c r="J49" s="904" t="s">
        <v>371</v>
      </c>
      <c r="K49" s="904" t="s">
        <v>371</v>
      </c>
      <c r="L49" s="904" t="s">
        <v>371</v>
      </c>
      <c r="M49" s="904" t="s">
        <v>371</v>
      </c>
      <c r="N49" s="904">
        <v>837436</v>
      </c>
      <c r="O49" s="904" t="s">
        <v>371</v>
      </c>
      <c r="P49" s="904">
        <v>84972</v>
      </c>
      <c r="Q49" s="905" t="s">
        <v>371</v>
      </c>
      <c r="R49" s="906">
        <v>288782</v>
      </c>
      <c r="S49" s="904">
        <v>497739</v>
      </c>
      <c r="T49" s="907">
        <v>1976</v>
      </c>
      <c r="U49" s="908">
        <v>1710905</v>
      </c>
      <c r="V49" s="903" t="s">
        <v>371</v>
      </c>
      <c r="W49" s="904" t="s">
        <v>371</v>
      </c>
      <c r="X49" s="904">
        <v>43092</v>
      </c>
      <c r="Y49" s="904" t="s">
        <v>371</v>
      </c>
      <c r="Z49" s="904" t="s">
        <v>371</v>
      </c>
      <c r="AA49" s="905">
        <v>3841</v>
      </c>
      <c r="AB49" s="904" t="s">
        <v>371</v>
      </c>
      <c r="AC49" s="904">
        <v>11</v>
      </c>
      <c r="AD49" s="904" t="s">
        <v>371</v>
      </c>
      <c r="AE49" s="904">
        <v>22591</v>
      </c>
      <c r="AF49" s="904" t="s">
        <v>371</v>
      </c>
      <c r="AG49" s="908">
        <v>69535</v>
      </c>
      <c r="AH49" s="909">
        <v>1780440</v>
      </c>
      <c r="AI49" s="910">
        <v>648</v>
      </c>
      <c r="AJ49" s="910">
        <v>1781088</v>
      </c>
      <c r="AL49" s="71"/>
      <c r="AM49" s="801"/>
      <c r="AN49" s="803"/>
      <c r="AO49" s="801"/>
      <c r="AP49" s="803"/>
      <c r="AQ49" s="801"/>
      <c r="AR49" s="803"/>
      <c r="AS49" s="801"/>
      <c r="AT49" s="803"/>
    </row>
    <row r="50" spans="1:47" s="656" customFormat="1" ht="17.25" customHeight="1" thickBot="1">
      <c r="A50" s="23"/>
      <c r="B50" s="23"/>
      <c r="C50" s="217"/>
      <c r="D50" s="23"/>
      <c r="E50" s="902"/>
      <c r="F50" s="720" t="s">
        <v>357</v>
      </c>
      <c r="G50" s="725" t="s">
        <v>371</v>
      </c>
      <c r="H50" s="719" t="s">
        <v>371</v>
      </c>
      <c r="I50" s="719" t="s">
        <v>371</v>
      </c>
      <c r="J50" s="719" t="s">
        <v>371</v>
      </c>
      <c r="K50" s="719" t="s">
        <v>371</v>
      </c>
      <c r="L50" s="719" t="s">
        <v>371</v>
      </c>
      <c r="M50" s="719" t="s">
        <v>371</v>
      </c>
      <c r="N50" s="719" t="s">
        <v>371</v>
      </c>
      <c r="O50" s="719" t="s">
        <v>371</v>
      </c>
      <c r="P50" s="719" t="s">
        <v>371</v>
      </c>
      <c r="Q50" s="718" t="s">
        <v>371</v>
      </c>
      <c r="R50" s="721" t="s">
        <v>371</v>
      </c>
      <c r="S50" s="719" t="s">
        <v>371</v>
      </c>
      <c r="T50" s="828" t="s">
        <v>371</v>
      </c>
      <c r="U50" s="724">
        <v>0</v>
      </c>
      <c r="V50" s="725" t="s">
        <v>371</v>
      </c>
      <c r="W50" s="719" t="s">
        <v>371</v>
      </c>
      <c r="X50" s="719" t="s">
        <v>371</v>
      </c>
      <c r="Y50" s="719" t="s">
        <v>371</v>
      </c>
      <c r="Z50" s="719" t="s">
        <v>371</v>
      </c>
      <c r="AA50" s="718" t="s">
        <v>371</v>
      </c>
      <c r="AB50" s="719" t="s">
        <v>371</v>
      </c>
      <c r="AC50" s="719" t="s">
        <v>371</v>
      </c>
      <c r="AD50" s="719" t="s">
        <v>371</v>
      </c>
      <c r="AE50" s="719" t="s">
        <v>371</v>
      </c>
      <c r="AF50" s="719" t="s">
        <v>371</v>
      </c>
      <c r="AG50" s="724">
        <v>0</v>
      </c>
      <c r="AH50" s="726">
        <v>0</v>
      </c>
      <c r="AI50" s="829" t="s">
        <v>371</v>
      </c>
      <c r="AJ50" s="829">
        <v>0</v>
      </c>
      <c r="AL50" s="71"/>
      <c r="AM50" s="23"/>
      <c r="AN50" s="24"/>
      <c r="AO50" s="23"/>
      <c r="AP50" s="24"/>
      <c r="AQ50" s="23"/>
      <c r="AR50" s="24"/>
      <c r="AS50" s="23"/>
      <c r="AT50" s="24"/>
    </row>
    <row r="51" spans="1:47" s="656" customFormat="1" ht="17.25" customHeight="1" thickBot="1">
      <c r="A51" s="23"/>
      <c r="B51" s="23"/>
      <c r="C51" s="217"/>
      <c r="D51" s="23"/>
      <c r="E51" s="826" t="s">
        <v>117</v>
      </c>
      <c r="F51" s="830" t="s">
        <v>327</v>
      </c>
      <c r="G51" s="831">
        <v>1961040</v>
      </c>
      <c r="H51" s="832">
        <v>173749</v>
      </c>
      <c r="I51" s="832">
        <v>0</v>
      </c>
      <c r="J51" s="832">
        <v>0</v>
      </c>
      <c r="K51" s="832">
        <v>165609</v>
      </c>
      <c r="L51" s="832">
        <v>0</v>
      </c>
      <c r="M51" s="832">
        <v>349678</v>
      </c>
      <c r="N51" s="832">
        <v>0</v>
      </c>
      <c r="O51" s="832">
        <v>115262</v>
      </c>
      <c r="P51" s="832">
        <v>68916</v>
      </c>
      <c r="Q51" s="833">
        <v>214872</v>
      </c>
      <c r="R51" s="834">
        <v>0</v>
      </c>
      <c r="S51" s="832">
        <v>119933</v>
      </c>
      <c r="T51" s="835">
        <v>266995</v>
      </c>
      <c r="U51" s="795">
        <v>3436054</v>
      </c>
      <c r="V51" s="831">
        <v>0</v>
      </c>
      <c r="W51" s="832">
        <v>0</v>
      </c>
      <c r="X51" s="832">
        <v>0</v>
      </c>
      <c r="Y51" s="832">
        <v>0</v>
      </c>
      <c r="Z51" s="832">
        <v>0</v>
      </c>
      <c r="AA51" s="833">
        <v>250000</v>
      </c>
      <c r="AB51" s="832">
        <v>0</v>
      </c>
      <c r="AC51" s="832">
        <v>2300</v>
      </c>
      <c r="AD51" s="832">
        <v>74613</v>
      </c>
      <c r="AE51" s="832">
        <v>0</v>
      </c>
      <c r="AF51" s="832">
        <v>0</v>
      </c>
      <c r="AG51" s="795">
        <v>326913</v>
      </c>
      <c r="AH51" s="836">
        <v>3762967</v>
      </c>
      <c r="AI51" s="837">
        <v>100000</v>
      </c>
      <c r="AJ51" s="837">
        <v>3862967</v>
      </c>
      <c r="AL51" s="71"/>
      <c r="AM51" s="801"/>
      <c r="AN51" s="803"/>
      <c r="AO51" s="801"/>
      <c r="AP51" s="803"/>
      <c r="AQ51" s="801"/>
      <c r="AR51" s="803"/>
      <c r="AS51" s="801"/>
      <c r="AT51" s="803"/>
      <c r="AU51" s="23"/>
    </row>
    <row r="52" spans="1:47" ht="17.25" customHeight="1">
      <c r="E52" s="658">
        <v>10</v>
      </c>
      <c r="F52" s="919" t="s">
        <v>167</v>
      </c>
      <c r="G52" s="903">
        <v>3743459</v>
      </c>
      <c r="H52" s="920">
        <v>382044</v>
      </c>
      <c r="I52" s="920">
        <v>157922</v>
      </c>
      <c r="J52" s="920">
        <v>231779</v>
      </c>
      <c r="K52" s="920">
        <v>384508</v>
      </c>
      <c r="L52" s="920">
        <v>3202</v>
      </c>
      <c r="M52" s="920">
        <v>1068664</v>
      </c>
      <c r="N52" s="920">
        <v>951083</v>
      </c>
      <c r="O52" s="920">
        <v>271290</v>
      </c>
      <c r="P52" s="920">
        <v>314271</v>
      </c>
      <c r="Q52" s="921">
        <v>512654</v>
      </c>
      <c r="R52" s="922">
        <v>335471</v>
      </c>
      <c r="S52" s="920">
        <v>736096</v>
      </c>
      <c r="T52" s="923">
        <v>464943</v>
      </c>
      <c r="U52" s="924">
        <v>9557386</v>
      </c>
      <c r="V52" s="925">
        <v>54294</v>
      </c>
      <c r="W52" s="920" t="s">
        <v>371</v>
      </c>
      <c r="X52" s="920">
        <v>55231</v>
      </c>
      <c r="Y52" s="920" t="s">
        <v>371</v>
      </c>
      <c r="Z52" s="920" t="s">
        <v>371</v>
      </c>
      <c r="AA52" s="921">
        <v>386908</v>
      </c>
      <c r="AB52" s="920">
        <v>15622</v>
      </c>
      <c r="AC52" s="920">
        <v>8482</v>
      </c>
      <c r="AD52" s="920">
        <v>143069</v>
      </c>
      <c r="AE52" s="920">
        <v>63706</v>
      </c>
      <c r="AF52" s="920">
        <v>61801</v>
      </c>
      <c r="AG52" s="924">
        <v>789113</v>
      </c>
      <c r="AH52" s="926">
        <v>10346499</v>
      </c>
      <c r="AI52" s="927">
        <v>237247</v>
      </c>
      <c r="AJ52" s="927">
        <v>10583746</v>
      </c>
      <c r="AL52" s="71"/>
    </row>
    <row r="53" spans="1:47" ht="17.25" customHeight="1" thickBot="1">
      <c r="E53" s="745"/>
      <c r="F53" s="481" t="s">
        <v>358</v>
      </c>
      <c r="G53" s="80" t="s">
        <v>371</v>
      </c>
      <c r="H53" s="911" t="s">
        <v>371</v>
      </c>
      <c r="I53" s="911" t="s">
        <v>371</v>
      </c>
      <c r="J53" s="911" t="s">
        <v>371</v>
      </c>
      <c r="K53" s="911" t="s">
        <v>371</v>
      </c>
      <c r="L53" s="911" t="s">
        <v>371</v>
      </c>
      <c r="M53" s="911" t="s">
        <v>371</v>
      </c>
      <c r="N53" s="911" t="s">
        <v>371</v>
      </c>
      <c r="O53" s="911" t="s">
        <v>371</v>
      </c>
      <c r="P53" s="911" t="s">
        <v>371</v>
      </c>
      <c r="Q53" s="912" t="s">
        <v>371</v>
      </c>
      <c r="R53" s="913" t="s">
        <v>371</v>
      </c>
      <c r="S53" s="911" t="s">
        <v>371</v>
      </c>
      <c r="T53" s="914" t="s">
        <v>371</v>
      </c>
      <c r="U53" s="915">
        <v>0</v>
      </c>
      <c r="V53" s="916" t="s">
        <v>371</v>
      </c>
      <c r="W53" s="911" t="s">
        <v>371</v>
      </c>
      <c r="X53" s="911" t="s">
        <v>371</v>
      </c>
      <c r="Y53" s="911" t="s">
        <v>371</v>
      </c>
      <c r="Z53" s="911" t="s">
        <v>371</v>
      </c>
      <c r="AA53" s="912" t="s">
        <v>371</v>
      </c>
      <c r="AB53" s="911" t="s">
        <v>371</v>
      </c>
      <c r="AC53" s="911" t="s">
        <v>371</v>
      </c>
      <c r="AD53" s="911" t="s">
        <v>371</v>
      </c>
      <c r="AE53" s="911" t="s">
        <v>371</v>
      </c>
      <c r="AF53" s="911" t="s">
        <v>371</v>
      </c>
      <c r="AG53" s="915">
        <v>0</v>
      </c>
      <c r="AH53" s="917">
        <v>0</v>
      </c>
      <c r="AI53" s="918" t="s">
        <v>371</v>
      </c>
      <c r="AJ53" s="918">
        <v>0</v>
      </c>
      <c r="AL53" s="71"/>
      <c r="AM53" s="801"/>
      <c r="AN53" s="803"/>
      <c r="AO53" s="801"/>
      <c r="AP53" s="803"/>
      <c r="AQ53" s="801"/>
      <c r="AR53" s="803"/>
      <c r="AS53" s="801"/>
      <c r="AT53" s="803"/>
    </row>
    <row r="54" spans="1:47" ht="17.25" customHeight="1">
      <c r="E54" s="732">
        <v>11</v>
      </c>
      <c r="F54" s="477" t="s">
        <v>100</v>
      </c>
      <c r="G54" s="281">
        <v>24762</v>
      </c>
      <c r="H54" s="282">
        <v>6948</v>
      </c>
      <c r="I54" s="282">
        <v>36579</v>
      </c>
      <c r="J54" s="282">
        <v>23724</v>
      </c>
      <c r="K54" s="282">
        <v>12359</v>
      </c>
      <c r="L54" s="282">
        <v>14801</v>
      </c>
      <c r="M54" s="282">
        <v>6536</v>
      </c>
      <c r="N54" s="282">
        <v>32585</v>
      </c>
      <c r="O54" s="282">
        <v>27930</v>
      </c>
      <c r="P54" s="282">
        <v>8320</v>
      </c>
      <c r="Q54" s="283">
        <v>22472</v>
      </c>
      <c r="R54" s="284">
        <v>18118</v>
      </c>
      <c r="S54" s="282">
        <v>4662</v>
      </c>
      <c r="T54" s="286">
        <v>2474</v>
      </c>
      <c r="U54" s="287">
        <v>242270</v>
      </c>
      <c r="V54" s="281">
        <v>10215</v>
      </c>
      <c r="W54" s="282">
        <v>0</v>
      </c>
      <c r="X54" s="282">
        <v>60000</v>
      </c>
      <c r="Y54" s="282">
        <v>0</v>
      </c>
      <c r="Z54" s="282">
        <v>0</v>
      </c>
      <c r="AA54" s="283">
        <v>3970</v>
      </c>
      <c r="AB54" s="282">
        <v>80</v>
      </c>
      <c r="AC54" s="282">
        <v>53046</v>
      </c>
      <c r="AD54" s="282">
        <v>316</v>
      </c>
      <c r="AE54" s="282">
        <v>6366</v>
      </c>
      <c r="AF54" s="282">
        <v>3300</v>
      </c>
      <c r="AG54" s="287">
        <v>137293</v>
      </c>
      <c r="AH54" s="391">
        <v>379563</v>
      </c>
      <c r="AI54" s="290">
        <v>95450</v>
      </c>
      <c r="AJ54" s="290">
        <v>475013</v>
      </c>
      <c r="AL54" s="71"/>
    </row>
    <row r="55" spans="1:47" ht="17.25" customHeight="1">
      <c r="E55" s="479"/>
      <c r="F55" s="477" t="s">
        <v>197</v>
      </c>
      <c r="G55" s="281">
        <v>21970</v>
      </c>
      <c r="H55" s="282">
        <v>0</v>
      </c>
      <c r="I55" s="282">
        <v>34574</v>
      </c>
      <c r="J55" s="282">
        <v>19368</v>
      </c>
      <c r="K55" s="282">
        <v>12359</v>
      </c>
      <c r="L55" s="282">
        <v>13402</v>
      </c>
      <c r="M55" s="282">
        <v>6536</v>
      </c>
      <c r="N55" s="282">
        <v>15212</v>
      </c>
      <c r="O55" s="282">
        <v>27752</v>
      </c>
      <c r="P55" s="282">
        <v>8320</v>
      </c>
      <c r="Q55" s="283">
        <v>21735</v>
      </c>
      <c r="R55" s="284">
        <v>11799</v>
      </c>
      <c r="S55" s="282">
        <v>4662</v>
      </c>
      <c r="T55" s="286">
        <v>2474</v>
      </c>
      <c r="U55" s="287">
        <v>200163</v>
      </c>
      <c r="V55" s="281">
        <v>10215</v>
      </c>
      <c r="W55" s="282">
        <v>0</v>
      </c>
      <c r="X55" s="282">
        <v>6122</v>
      </c>
      <c r="Y55" s="282">
        <v>0</v>
      </c>
      <c r="Z55" s="282">
        <v>0</v>
      </c>
      <c r="AA55" s="283">
        <v>3952</v>
      </c>
      <c r="AB55" s="282">
        <v>80</v>
      </c>
      <c r="AC55" s="282">
        <v>31537</v>
      </c>
      <c r="AD55" s="282">
        <v>316</v>
      </c>
      <c r="AE55" s="282">
        <v>6362</v>
      </c>
      <c r="AF55" s="282">
        <v>3300</v>
      </c>
      <c r="AG55" s="287">
        <v>61884</v>
      </c>
      <c r="AH55" s="391">
        <v>262047</v>
      </c>
      <c r="AI55" s="290">
        <v>5450</v>
      </c>
      <c r="AJ55" s="290">
        <v>267497</v>
      </c>
      <c r="AL55" s="71"/>
      <c r="AM55" s="801"/>
      <c r="AN55" s="803"/>
      <c r="AO55" s="801"/>
      <c r="AP55" s="803"/>
      <c r="AQ55" s="801"/>
      <c r="AR55" s="803"/>
      <c r="AS55" s="801"/>
      <c r="AT55" s="803"/>
    </row>
    <row r="56" spans="1:47" ht="17.25" customHeight="1" thickBot="1">
      <c r="E56" s="480"/>
      <c r="F56" s="481" t="s">
        <v>198</v>
      </c>
      <c r="G56" s="291">
        <v>2792</v>
      </c>
      <c r="H56" s="292">
        <v>6948</v>
      </c>
      <c r="I56" s="292">
        <v>2005</v>
      </c>
      <c r="J56" s="292">
        <v>4356</v>
      </c>
      <c r="K56" s="292">
        <v>0</v>
      </c>
      <c r="L56" s="292">
        <v>1399</v>
      </c>
      <c r="M56" s="292">
        <v>0</v>
      </c>
      <c r="N56" s="292">
        <v>17373</v>
      </c>
      <c r="O56" s="292">
        <v>178</v>
      </c>
      <c r="P56" s="292">
        <v>0</v>
      </c>
      <c r="Q56" s="293">
        <v>737</v>
      </c>
      <c r="R56" s="294">
        <v>6319</v>
      </c>
      <c r="S56" s="292">
        <v>0</v>
      </c>
      <c r="T56" s="296">
        <v>0</v>
      </c>
      <c r="U56" s="297">
        <v>42107</v>
      </c>
      <c r="V56" s="291">
        <v>0</v>
      </c>
      <c r="W56" s="292">
        <v>0</v>
      </c>
      <c r="X56" s="292">
        <v>53878</v>
      </c>
      <c r="Y56" s="292">
        <v>0</v>
      </c>
      <c r="Z56" s="292">
        <v>0</v>
      </c>
      <c r="AA56" s="293">
        <v>18</v>
      </c>
      <c r="AB56" s="292">
        <v>0</v>
      </c>
      <c r="AC56" s="292">
        <v>21509</v>
      </c>
      <c r="AD56" s="292">
        <v>0</v>
      </c>
      <c r="AE56" s="292">
        <v>4</v>
      </c>
      <c r="AF56" s="292">
        <v>0</v>
      </c>
      <c r="AG56" s="297">
        <v>75409</v>
      </c>
      <c r="AH56" s="437">
        <v>117516</v>
      </c>
      <c r="AI56" s="300">
        <v>90000</v>
      </c>
      <c r="AJ56" s="300">
        <v>207516</v>
      </c>
      <c r="AL56" s="71"/>
    </row>
    <row r="57" spans="1:47" ht="17.25" customHeight="1">
      <c r="E57" s="476">
        <v>12</v>
      </c>
      <c r="F57" s="838" t="s">
        <v>215</v>
      </c>
      <c r="G57" s="839">
        <v>1798975</v>
      </c>
      <c r="H57" s="840">
        <v>201347</v>
      </c>
      <c r="I57" s="840">
        <v>157556</v>
      </c>
      <c r="J57" s="840">
        <v>212676</v>
      </c>
      <c r="K57" s="840">
        <v>218910</v>
      </c>
      <c r="L57" s="840">
        <v>2138</v>
      </c>
      <c r="M57" s="840">
        <v>722957</v>
      </c>
      <c r="N57" s="840">
        <v>95979</v>
      </c>
      <c r="O57" s="840">
        <v>157005</v>
      </c>
      <c r="P57" s="840">
        <v>160145</v>
      </c>
      <c r="Q57" s="841">
        <v>296803</v>
      </c>
      <c r="R57" s="841">
        <v>40446</v>
      </c>
      <c r="S57" s="840">
        <v>117646</v>
      </c>
      <c r="T57" s="842">
        <v>195753</v>
      </c>
      <c r="U57" s="843">
        <v>4378336</v>
      </c>
      <c r="V57" s="839">
        <v>54217</v>
      </c>
      <c r="W57" s="840">
        <v>0</v>
      </c>
      <c r="X57" s="840">
        <v>-41665</v>
      </c>
      <c r="Y57" s="840">
        <v>0</v>
      </c>
      <c r="Z57" s="840">
        <v>0</v>
      </c>
      <c r="AA57" s="841">
        <v>133466</v>
      </c>
      <c r="AB57" s="840">
        <v>15630</v>
      </c>
      <c r="AC57" s="840">
        <v>-15338</v>
      </c>
      <c r="AD57" s="840">
        <v>68456</v>
      </c>
      <c r="AE57" s="840">
        <v>40581</v>
      </c>
      <c r="AF57" s="840">
        <v>62072</v>
      </c>
      <c r="AG57" s="843">
        <v>317419</v>
      </c>
      <c r="AH57" s="844">
        <v>4695755</v>
      </c>
      <c r="AI57" s="845">
        <v>46616</v>
      </c>
      <c r="AJ57" s="845">
        <v>4742371</v>
      </c>
      <c r="AL57" s="71"/>
      <c r="AM57" s="801"/>
      <c r="AN57" s="803"/>
      <c r="AO57" s="801"/>
      <c r="AP57" s="803"/>
      <c r="AQ57" s="801"/>
      <c r="AR57" s="803"/>
      <c r="AS57" s="801"/>
      <c r="AT57" s="803"/>
    </row>
    <row r="58" spans="1:47" ht="17.25" customHeight="1" thickBot="1">
      <c r="E58" s="480"/>
      <c r="F58" s="481" t="s">
        <v>101</v>
      </c>
      <c r="G58" s="556">
        <v>1779627</v>
      </c>
      <c r="H58" s="550">
        <v>201347</v>
      </c>
      <c r="I58" s="550">
        <v>155917</v>
      </c>
      <c r="J58" s="550">
        <v>227423</v>
      </c>
      <c r="K58" s="550">
        <v>218899</v>
      </c>
      <c r="L58" s="550">
        <v>1803</v>
      </c>
      <c r="M58" s="550">
        <v>718986</v>
      </c>
      <c r="N58" s="550">
        <v>96274</v>
      </c>
      <c r="O58" s="550">
        <v>155850</v>
      </c>
      <c r="P58" s="550">
        <v>160383</v>
      </c>
      <c r="Q58" s="549">
        <v>297045</v>
      </c>
      <c r="R58" s="549">
        <v>40370</v>
      </c>
      <c r="S58" s="550">
        <v>118424</v>
      </c>
      <c r="T58" s="846">
        <v>195972</v>
      </c>
      <c r="U58" s="555">
        <v>4368320</v>
      </c>
      <c r="V58" s="556">
        <v>54294</v>
      </c>
      <c r="W58" s="550">
        <v>0</v>
      </c>
      <c r="X58" s="550">
        <v>-41739</v>
      </c>
      <c r="Y58" s="550">
        <v>0</v>
      </c>
      <c r="Z58" s="550">
        <v>0</v>
      </c>
      <c r="AA58" s="549">
        <v>133049</v>
      </c>
      <c r="AB58" s="550">
        <v>15622</v>
      </c>
      <c r="AC58" s="550">
        <v>-15338</v>
      </c>
      <c r="AD58" s="550">
        <v>68456</v>
      </c>
      <c r="AE58" s="550">
        <v>41111</v>
      </c>
      <c r="AF58" s="550">
        <v>61801</v>
      </c>
      <c r="AG58" s="555">
        <v>317256</v>
      </c>
      <c r="AH58" s="557">
        <v>4685576</v>
      </c>
      <c r="AI58" s="847">
        <v>46599</v>
      </c>
      <c r="AJ58" s="847">
        <v>4732175</v>
      </c>
      <c r="AL58" s="71"/>
    </row>
  </sheetData>
  <phoneticPr fontId="2"/>
  <pageMargins left="0.78740157480314965" right="0.78740157480314965" top="0.78740157480314965" bottom="0.78740157480314965" header="0.62992125984251968" footer="0.62992125984251968"/>
  <pageSetup paperSize="9" scale="50" fitToWidth="2" orientation="landscape" errors="blank" r:id="rId1"/>
  <headerFooter alignWithMargins="0">
    <oddHeader>&amp;L&amp;"ＭＳ 明朝,標準"&amp;16 上 水 道 事 業 損 益 計 算 書</oddHeader>
    <oddFooter xml:space="preserve">&amp;C&amp;P / &amp;N </oddFooter>
  </headerFooter>
  <colBreaks count="1" manualBreakCount="1">
    <brk id="21" min="1" max="57" man="1"/>
  </colBreaks>
  <ignoredErrors>
    <ignoredError sqref="E5:E22 E38:E5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2:AL43"/>
  <sheetViews>
    <sheetView showZeros="0" view="pageBreakPreview" zoomScale="87" zoomScaleNormal="100" zoomScaleSheetLayoutView="87" workbookViewId="0">
      <pane xSplit="6" ySplit="4" topLeftCell="G5" activePane="bottomRight" state="frozen"/>
      <selection activeCell="A27" sqref="A27"/>
      <selection pane="topRight" activeCell="A27" sqref="A27"/>
      <selection pane="bottomLeft" activeCell="A27" sqref="A27"/>
      <selection pane="bottomRight" activeCell="AK25" sqref="AK25"/>
    </sheetView>
  </sheetViews>
  <sheetFormatPr defaultColWidth="9" defaultRowHeight="11"/>
  <cols>
    <col min="1" max="1" width="9" style="1"/>
    <col min="2" max="2" width="3.08984375" style="1" bestFit="1" customWidth="1"/>
    <col min="3" max="3" width="2.26953125" style="369" bestFit="1" customWidth="1"/>
    <col min="4" max="4" width="3.08984375" style="1" bestFit="1" customWidth="1"/>
    <col min="5" max="5" width="3.90625" style="484" customWidth="1"/>
    <col min="6" max="6" width="25" style="1" bestFit="1" customWidth="1"/>
    <col min="7" max="22" width="13.26953125" style="5" customWidth="1"/>
    <col min="23" max="23" width="13.26953125" style="5" hidden="1" customWidth="1"/>
    <col min="24" max="24" width="13.26953125" style="5" customWidth="1"/>
    <col min="25" max="26" width="13.26953125" style="5" hidden="1" customWidth="1"/>
    <col min="27" max="36" width="13.26953125" style="5" customWidth="1"/>
    <col min="37" max="37" width="9" style="5"/>
    <col min="38" max="38" width="6.7265625" style="650" customWidth="1"/>
    <col min="39" max="16384" width="9" style="1"/>
  </cols>
  <sheetData>
    <row r="2" spans="3:38" ht="19">
      <c r="E2" s="649" t="s">
        <v>373</v>
      </c>
      <c r="G2" s="1"/>
      <c r="H2" s="1"/>
      <c r="I2" s="1"/>
      <c r="J2" s="1"/>
      <c r="K2" s="1"/>
      <c r="L2" s="1"/>
      <c r="M2" s="1"/>
      <c r="N2" s="1"/>
      <c r="O2" s="1"/>
      <c r="P2" s="1"/>
    </row>
    <row r="3" spans="3:38" ht="9" customHeight="1" thickBot="1">
      <c r="G3" s="8"/>
      <c r="H3" s="8"/>
      <c r="I3" s="8"/>
      <c r="J3" s="651"/>
      <c r="K3" s="652"/>
      <c r="L3" s="653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3:38" s="23" customFormat="1" ht="30" customHeight="1" thickBot="1">
      <c r="C4" s="217"/>
      <c r="E4" s="476"/>
      <c r="F4" s="654" t="s">
        <v>25</v>
      </c>
      <c r="G4" s="14" t="s">
        <v>1</v>
      </c>
      <c r="H4" s="15" t="s">
        <v>2</v>
      </c>
      <c r="I4" s="15" t="s">
        <v>3</v>
      </c>
      <c r="J4" s="15" t="s">
        <v>4</v>
      </c>
      <c r="K4" s="17" t="s">
        <v>5</v>
      </c>
      <c r="L4" s="655" t="s">
        <v>6</v>
      </c>
      <c r="M4" s="15" t="s">
        <v>7</v>
      </c>
      <c r="N4" s="15" t="s">
        <v>8</v>
      </c>
      <c r="O4" s="15" t="s">
        <v>9</v>
      </c>
      <c r="P4" s="15" t="s">
        <v>10</v>
      </c>
      <c r="Q4" s="15" t="s">
        <v>230</v>
      </c>
      <c r="R4" s="18" t="s">
        <v>231</v>
      </c>
      <c r="S4" s="16" t="s">
        <v>224</v>
      </c>
      <c r="T4" s="19" t="s">
        <v>226</v>
      </c>
      <c r="U4" s="20" t="s">
        <v>211</v>
      </c>
      <c r="V4" s="21" t="s">
        <v>11</v>
      </c>
      <c r="W4" s="17" t="s">
        <v>339</v>
      </c>
      <c r="X4" s="17" t="s">
        <v>12</v>
      </c>
      <c r="Y4" s="17" t="s">
        <v>340</v>
      </c>
      <c r="Z4" s="17" t="s">
        <v>341</v>
      </c>
      <c r="AA4" s="17" t="s">
        <v>13</v>
      </c>
      <c r="AB4" s="17" t="s">
        <v>14</v>
      </c>
      <c r="AC4" s="17" t="s">
        <v>15</v>
      </c>
      <c r="AD4" s="17" t="s">
        <v>16</v>
      </c>
      <c r="AE4" s="17" t="s">
        <v>17</v>
      </c>
      <c r="AF4" s="17" t="s">
        <v>229</v>
      </c>
      <c r="AG4" s="20" t="s">
        <v>331</v>
      </c>
      <c r="AH4" s="22" t="s">
        <v>346</v>
      </c>
      <c r="AI4" s="22" t="s">
        <v>18</v>
      </c>
      <c r="AJ4" s="22" t="s">
        <v>213</v>
      </c>
      <c r="AK4" s="656"/>
      <c r="AL4" s="657"/>
    </row>
    <row r="5" spans="3:38" s="23" customFormat="1" ht="22.5" customHeight="1">
      <c r="C5" s="217"/>
      <c r="E5" s="658" t="s">
        <v>121</v>
      </c>
      <c r="F5" s="659" t="s">
        <v>278</v>
      </c>
      <c r="G5" s="660">
        <v>1120678</v>
      </c>
      <c r="H5" s="661">
        <v>235819</v>
      </c>
      <c r="I5" s="661">
        <v>183280</v>
      </c>
      <c r="J5" s="661">
        <v>128786</v>
      </c>
      <c r="K5" s="662">
        <v>134920</v>
      </c>
      <c r="L5" s="663">
        <v>136990</v>
      </c>
      <c r="M5" s="661">
        <v>118011</v>
      </c>
      <c r="N5" s="661">
        <v>52602</v>
      </c>
      <c r="O5" s="661">
        <v>43777</v>
      </c>
      <c r="P5" s="661">
        <v>43676</v>
      </c>
      <c r="Q5" s="661">
        <v>101501</v>
      </c>
      <c r="R5" s="664">
        <v>38024</v>
      </c>
      <c r="S5" s="665">
        <v>56733</v>
      </c>
      <c r="T5" s="666">
        <v>57104</v>
      </c>
      <c r="U5" s="667">
        <v>2451901</v>
      </c>
      <c r="V5" s="660">
        <v>28250</v>
      </c>
      <c r="W5" s="662">
        <v>0</v>
      </c>
      <c r="X5" s="662">
        <v>45193</v>
      </c>
      <c r="Y5" s="662">
        <v>0</v>
      </c>
      <c r="Z5" s="662">
        <v>0</v>
      </c>
      <c r="AA5" s="662">
        <v>59195</v>
      </c>
      <c r="AB5" s="662">
        <v>13097</v>
      </c>
      <c r="AC5" s="662">
        <v>30471</v>
      </c>
      <c r="AD5" s="662">
        <v>46147</v>
      </c>
      <c r="AE5" s="662">
        <v>58493</v>
      </c>
      <c r="AF5" s="662">
        <v>46051</v>
      </c>
      <c r="AG5" s="668">
        <v>326897</v>
      </c>
      <c r="AH5" s="669">
        <v>2778798</v>
      </c>
      <c r="AI5" s="670">
        <v>111283</v>
      </c>
      <c r="AJ5" s="670">
        <v>2890081</v>
      </c>
      <c r="AK5" s="656"/>
      <c r="AL5" s="657"/>
    </row>
    <row r="6" spans="3:38" s="23" customFormat="1" ht="22.5" customHeight="1">
      <c r="C6" s="217"/>
      <c r="E6" s="479"/>
      <c r="F6" s="671" t="s">
        <v>279</v>
      </c>
      <c r="G6" s="672">
        <v>477435</v>
      </c>
      <c r="H6" s="673">
        <v>123054</v>
      </c>
      <c r="I6" s="673">
        <v>101610</v>
      </c>
      <c r="J6" s="673">
        <v>73456</v>
      </c>
      <c r="K6" s="674">
        <v>76775</v>
      </c>
      <c r="L6" s="675">
        <v>76226</v>
      </c>
      <c r="M6" s="673">
        <v>67599</v>
      </c>
      <c r="N6" s="673">
        <v>25866</v>
      </c>
      <c r="O6" s="673">
        <v>24972</v>
      </c>
      <c r="P6" s="673">
        <v>23977</v>
      </c>
      <c r="Q6" s="673">
        <v>52870</v>
      </c>
      <c r="R6" s="676">
        <v>20861</v>
      </c>
      <c r="S6" s="677">
        <v>31421</v>
      </c>
      <c r="T6" s="678">
        <v>34617</v>
      </c>
      <c r="U6" s="679">
        <v>1210739</v>
      </c>
      <c r="V6" s="680">
        <v>16595</v>
      </c>
      <c r="W6" s="674">
        <v>0</v>
      </c>
      <c r="X6" s="674">
        <v>22463</v>
      </c>
      <c r="Y6" s="674">
        <v>0</v>
      </c>
      <c r="Z6" s="674">
        <v>0</v>
      </c>
      <c r="AA6" s="674">
        <v>34041</v>
      </c>
      <c r="AB6" s="674">
        <v>7519</v>
      </c>
      <c r="AC6" s="674">
        <v>17377</v>
      </c>
      <c r="AD6" s="674">
        <v>24112</v>
      </c>
      <c r="AE6" s="674">
        <v>35732</v>
      </c>
      <c r="AF6" s="674">
        <v>24408</v>
      </c>
      <c r="AG6" s="679">
        <v>182247</v>
      </c>
      <c r="AH6" s="681">
        <v>1392986</v>
      </c>
      <c r="AI6" s="681">
        <v>63286</v>
      </c>
      <c r="AJ6" s="681">
        <v>1456272</v>
      </c>
      <c r="AK6" s="656"/>
      <c r="AL6" s="657"/>
    </row>
    <row r="7" spans="3:38" s="23" customFormat="1" ht="22.5" customHeight="1">
      <c r="C7" s="217"/>
      <c r="E7" s="479"/>
      <c r="F7" s="682" t="s">
        <v>280</v>
      </c>
      <c r="G7" s="683">
        <v>298147</v>
      </c>
      <c r="H7" s="684">
        <v>62475</v>
      </c>
      <c r="I7" s="684">
        <v>49580</v>
      </c>
      <c r="J7" s="684">
        <v>32512</v>
      </c>
      <c r="K7" s="685">
        <v>34625</v>
      </c>
      <c r="L7" s="686">
        <v>36750</v>
      </c>
      <c r="M7" s="684">
        <v>29921</v>
      </c>
      <c r="N7" s="684">
        <v>18252</v>
      </c>
      <c r="O7" s="684">
        <v>11503</v>
      </c>
      <c r="P7" s="684">
        <v>12119</v>
      </c>
      <c r="Q7" s="684">
        <v>29374</v>
      </c>
      <c r="R7" s="687">
        <v>10634</v>
      </c>
      <c r="S7" s="688">
        <v>15445</v>
      </c>
      <c r="T7" s="689">
        <v>13171</v>
      </c>
      <c r="U7" s="690">
        <v>654508</v>
      </c>
      <c r="V7" s="67">
        <v>7169</v>
      </c>
      <c r="W7" s="685">
        <v>0</v>
      </c>
      <c r="X7" s="685">
        <v>12081</v>
      </c>
      <c r="Y7" s="685">
        <v>0</v>
      </c>
      <c r="Z7" s="685">
        <v>0</v>
      </c>
      <c r="AA7" s="685">
        <v>14894</v>
      </c>
      <c r="AB7" s="685">
        <v>2176</v>
      </c>
      <c r="AC7" s="685">
        <v>8651</v>
      </c>
      <c r="AD7" s="685">
        <v>13977</v>
      </c>
      <c r="AE7" s="685">
        <v>12601</v>
      </c>
      <c r="AF7" s="685">
        <v>12707</v>
      </c>
      <c r="AG7" s="690">
        <v>84256</v>
      </c>
      <c r="AH7" s="691">
        <v>738764</v>
      </c>
      <c r="AI7" s="691">
        <v>29136</v>
      </c>
      <c r="AJ7" s="691">
        <v>767900</v>
      </c>
      <c r="AK7" s="656"/>
      <c r="AL7" s="657"/>
    </row>
    <row r="8" spans="3:38" s="23" customFormat="1" ht="22.5" customHeight="1">
      <c r="C8" s="217"/>
      <c r="E8" s="479"/>
      <c r="F8" s="682" t="s">
        <v>368</v>
      </c>
      <c r="G8" s="683">
        <v>29576</v>
      </c>
      <c r="H8" s="684">
        <v>0</v>
      </c>
      <c r="I8" s="684">
        <v>0</v>
      </c>
      <c r="J8" s="684">
        <v>0</v>
      </c>
      <c r="K8" s="685">
        <v>0</v>
      </c>
      <c r="L8" s="686">
        <v>0</v>
      </c>
      <c r="M8" s="684">
        <v>0</v>
      </c>
      <c r="N8" s="684">
        <v>0</v>
      </c>
      <c r="O8" s="684">
        <v>0</v>
      </c>
      <c r="P8" s="684">
        <v>0</v>
      </c>
      <c r="Q8" s="684">
        <v>1333</v>
      </c>
      <c r="R8" s="687">
        <v>0</v>
      </c>
      <c r="S8" s="688">
        <v>0</v>
      </c>
      <c r="T8" s="689">
        <v>0</v>
      </c>
      <c r="U8" s="690">
        <v>30909</v>
      </c>
      <c r="V8" s="67">
        <v>0</v>
      </c>
      <c r="W8" s="685">
        <v>0</v>
      </c>
      <c r="X8" s="685">
        <v>0</v>
      </c>
      <c r="Y8" s="685">
        <v>0</v>
      </c>
      <c r="Z8" s="685">
        <v>0</v>
      </c>
      <c r="AA8" s="685">
        <v>0</v>
      </c>
      <c r="AB8" s="685">
        <v>0</v>
      </c>
      <c r="AC8" s="685">
        <v>0</v>
      </c>
      <c r="AD8" s="685">
        <v>0</v>
      </c>
      <c r="AE8" s="685">
        <v>0</v>
      </c>
      <c r="AF8" s="685">
        <v>1195</v>
      </c>
      <c r="AG8" s="690">
        <v>1195</v>
      </c>
      <c r="AH8" s="691">
        <v>32104</v>
      </c>
      <c r="AI8" s="691">
        <v>0</v>
      </c>
      <c r="AJ8" s="691">
        <v>32104</v>
      </c>
      <c r="AK8" s="656"/>
      <c r="AL8" s="657"/>
    </row>
    <row r="9" spans="3:38" s="23" customFormat="1" ht="22.5" customHeight="1">
      <c r="C9" s="217"/>
      <c r="E9" s="479"/>
      <c r="F9" s="682" t="s">
        <v>304</v>
      </c>
      <c r="G9" s="683">
        <v>139663</v>
      </c>
      <c r="H9" s="684">
        <v>2135</v>
      </c>
      <c r="I9" s="684">
        <v>0</v>
      </c>
      <c r="J9" s="684">
        <v>0</v>
      </c>
      <c r="K9" s="685">
        <v>0</v>
      </c>
      <c r="L9" s="686">
        <v>0</v>
      </c>
      <c r="M9" s="684">
        <v>0</v>
      </c>
      <c r="N9" s="684">
        <v>0</v>
      </c>
      <c r="O9" s="684">
        <v>0</v>
      </c>
      <c r="P9" s="684">
        <v>0</v>
      </c>
      <c r="Q9" s="684">
        <v>0</v>
      </c>
      <c r="R9" s="687">
        <v>0</v>
      </c>
      <c r="S9" s="688">
        <v>0</v>
      </c>
      <c r="T9" s="689">
        <v>0</v>
      </c>
      <c r="U9" s="690">
        <v>141798</v>
      </c>
      <c r="V9" s="67">
        <v>0</v>
      </c>
      <c r="W9" s="685">
        <v>0</v>
      </c>
      <c r="X9" s="685">
        <v>0</v>
      </c>
      <c r="Y9" s="685">
        <v>0</v>
      </c>
      <c r="Z9" s="685">
        <v>0</v>
      </c>
      <c r="AA9" s="685">
        <v>0</v>
      </c>
      <c r="AB9" s="685">
        <v>0</v>
      </c>
      <c r="AC9" s="685">
        <v>0</v>
      </c>
      <c r="AD9" s="685">
        <v>0</v>
      </c>
      <c r="AE9" s="685">
        <v>0</v>
      </c>
      <c r="AF9" s="685">
        <v>0</v>
      </c>
      <c r="AG9" s="690">
        <v>0</v>
      </c>
      <c r="AH9" s="691">
        <v>141798</v>
      </c>
      <c r="AI9" s="691">
        <v>0</v>
      </c>
      <c r="AJ9" s="691">
        <v>141798</v>
      </c>
      <c r="AK9" s="656"/>
      <c r="AL9" s="657"/>
    </row>
    <row r="10" spans="3:38" s="23" customFormat="1" ht="22.5" customHeight="1">
      <c r="C10" s="217"/>
      <c r="E10" s="479"/>
      <c r="F10" s="692" t="s">
        <v>281</v>
      </c>
      <c r="G10" s="693">
        <v>175857</v>
      </c>
      <c r="H10" s="694">
        <v>48155</v>
      </c>
      <c r="I10" s="694">
        <v>32090</v>
      </c>
      <c r="J10" s="694">
        <v>22818</v>
      </c>
      <c r="K10" s="695">
        <v>23520</v>
      </c>
      <c r="L10" s="696">
        <v>24014</v>
      </c>
      <c r="M10" s="694">
        <v>20491</v>
      </c>
      <c r="N10" s="694">
        <v>8484</v>
      </c>
      <c r="O10" s="694">
        <v>7302</v>
      </c>
      <c r="P10" s="694">
        <v>7580</v>
      </c>
      <c r="Q10" s="694">
        <v>17924</v>
      </c>
      <c r="R10" s="697">
        <v>6529</v>
      </c>
      <c r="S10" s="698">
        <v>9867</v>
      </c>
      <c r="T10" s="699">
        <v>9316</v>
      </c>
      <c r="U10" s="700">
        <v>413947</v>
      </c>
      <c r="V10" s="701">
        <v>4486</v>
      </c>
      <c r="W10" s="695">
        <v>0</v>
      </c>
      <c r="X10" s="695">
        <v>10649</v>
      </c>
      <c r="Y10" s="695">
        <v>0</v>
      </c>
      <c r="Z10" s="695">
        <v>0</v>
      </c>
      <c r="AA10" s="695">
        <v>10260</v>
      </c>
      <c r="AB10" s="695">
        <v>3402</v>
      </c>
      <c r="AC10" s="695">
        <v>4443</v>
      </c>
      <c r="AD10" s="695">
        <v>8058</v>
      </c>
      <c r="AE10" s="695">
        <v>10160</v>
      </c>
      <c r="AF10" s="695">
        <v>7741</v>
      </c>
      <c r="AG10" s="700">
        <v>59199</v>
      </c>
      <c r="AH10" s="702">
        <v>473146</v>
      </c>
      <c r="AI10" s="702">
        <v>18861</v>
      </c>
      <c r="AJ10" s="702">
        <v>492007</v>
      </c>
      <c r="AK10" s="656"/>
      <c r="AL10" s="657"/>
    </row>
    <row r="11" spans="3:38" s="23" customFormat="1" ht="22.5" customHeight="1">
      <c r="C11" s="217"/>
      <c r="E11" s="703" t="s">
        <v>122</v>
      </c>
      <c r="F11" s="704" t="s">
        <v>282</v>
      </c>
      <c r="G11" s="660">
        <v>485494</v>
      </c>
      <c r="H11" s="661">
        <v>66109</v>
      </c>
      <c r="I11" s="661">
        <v>123770</v>
      </c>
      <c r="J11" s="661">
        <v>126483</v>
      </c>
      <c r="K11" s="662">
        <v>78125</v>
      </c>
      <c r="L11" s="663">
        <v>114162</v>
      </c>
      <c r="M11" s="661">
        <v>88726</v>
      </c>
      <c r="N11" s="661">
        <v>72303</v>
      </c>
      <c r="O11" s="661">
        <v>92103</v>
      </c>
      <c r="P11" s="661">
        <v>24435</v>
      </c>
      <c r="Q11" s="661">
        <v>139097</v>
      </c>
      <c r="R11" s="664">
        <v>77717</v>
      </c>
      <c r="S11" s="665">
        <v>38088</v>
      </c>
      <c r="T11" s="666">
        <v>28533</v>
      </c>
      <c r="U11" s="667">
        <v>1555145</v>
      </c>
      <c r="V11" s="705">
        <v>26582</v>
      </c>
      <c r="W11" s="662">
        <v>0</v>
      </c>
      <c r="X11" s="662">
        <v>22652</v>
      </c>
      <c r="Y11" s="662">
        <v>0</v>
      </c>
      <c r="Z11" s="662">
        <v>0</v>
      </c>
      <c r="AA11" s="662">
        <v>26295</v>
      </c>
      <c r="AB11" s="662">
        <v>12395</v>
      </c>
      <c r="AC11" s="662">
        <v>26644</v>
      </c>
      <c r="AD11" s="662">
        <v>15378</v>
      </c>
      <c r="AE11" s="662">
        <v>40757</v>
      </c>
      <c r="AF11" s="662">
        <v>12986</v>
      </c>
      <c r="AG11" s="667">
        <v>183689</v>
      </c>
      <c r="AH11" s="670">
        <v>1738834</v>
      </c>
      <c r="AI11" s="670">
        <v>24703</v>
      </c>
      <c r="AJ11" s="670">
        <v>1763537</v>
      </c>
      <c r="AK11" s="656"/>
      <c r="AL11" s="657"/>
    </row>
    <row r="12" spans="3:38" s="23" customFormat="1" ht="22.5" customHeight="1">
      <c r="C12" s="217"/>
      <c r="E12" s="479"/>
      <c r="F12" s="682" t="s">
        <v>26</v>
      </c>
      <c r="G12" s="683">
        <v>485494</v>
      </c>
      <c r="H12" s="684">
        <v>66109</v>
      </c>
      <c r="I12" s="684">
        <v>123770</v>
      </c>
      <c r="J12" s="684">
        <v>126483</v>
      </c>
      <c r="K12" s="685">
        <v>78125</v>
      </c>
      <c r="L12" s="686">
        <v>114162</v>
      </c>
      <c r="M12" s="684">
        <v>88726</v>
      </c>
      <c r="N12" s="684">
        <v>72303</v>
      </c>
      <c r="O12" s="684">
        <v>92103</v>
      </c>
      <c r="P12" s="684">
        <v>24435</v>
      </c>
      <c r="Q12" s="684">
        <v>138669</v>
      </c>
      <c r="R12" s="687">
        <v>77717</v>
      </c>
      <c r="S12" s="688">
        <v>38088</v>
      </c>
      <c r="T12" s="689">
        <v>28533</v>
      </c>
      <c r="U12" s="690">
        <v>1554717</v>
      </c>
      <c r="V12" s="67">
        <v>26582</v>
      </c>
      <c r="W12" s="685">
        <v>0</v>
      </c>
      <c r="X12" s="685">
        <v>22652</v>
      </c>
      <c r="Y12" s="685">
        <v>0</v>
      </c>
      <c r="Z12" s="685">
        <v>0</v>
      </c>
      <c r="AA12" s="685">
        <v>26295</v>
      </c>
      <c r="AB12" s="685">
        <v>12395</v>
      </c>
      <c r="AC12" s="685">
        <v>26644</v>
      </c>
      <c r="AD12" s="685">
        <v>15378</v>
      </c>
      <c r="AE12" s="685">
        <v>40757</v>
      </c>
      <c r="AF12" s="685">
        <v>12986</v>
      </c>
      <c r="AG12" s="690">
        <v>183689</v>
      </c>
      <c r="AH12" s="691">
        <v>1738406</v>
      </c>
      <c r="AI12" s="691">
        <v>24703</v>
      </c>
      <c r="AJ12" s="691">
        <v>1763109</v>
      </c>
      <c r="AK12" s="656"/>
      <c r="AL12" s="657"/>
    </row>
    <row r="13" spans="3:38" s="23" customFormat="1" ht="22.5" customHeight="1">
      <c r="C13" s="217"/>
      <c r="E13" s="479"/>
      <c r="F13" s="706" t="s">
        <v>258</v>
      </c>
      <c r="G13" s="707">
        <v>0</v>
      </c>
      <c r="H13" s="708">
        <v>0</v>
      </c>
      <c r="I13" s="708">
        <v>0</v>
      </c>
      <c r="J13" s="708">
        <v>0</v>
      </c>
      <c r="K13" s="709">
        <v>0</v>
      </c>
      <c r="L13" s="710">
        <v>0</v>
      </c>
      <c r="M13" s="708">
        <v>0</v>
      </c>
      <c r="N13" s="708">
        <v>0</v>
      </c>
      <c r="O13" s="708">
        <v>0</v>
      </c>
      <c r="P13" s="708">
        <v>0</v>
      </c>
      <c r="Q13" s="708">
        <v>0</v>
      </c>
      <c r="R13" s="711">
        <v>0</v>
      </c>
      <c r="S13" s="712">
        <v>0</v>
      </c>
      <c r="T13" s="713">
        <v>0</v>
      </c>
      <c r="U13" s="690">
        <v>0</v>
      </c>
      <c r="V13" s="714">
        <v>0</v>
      </c>
      <c r="W13" s="709">
        <v>0</v>
      </c>
      <c r="X13" s="709">
        <v>0</v>
      </c>
      <c r="Y13" s="709">
        <v>0</v>
      </c>
      <c r="Z13" s="709">
        <v>0</v>
      </c>
      <c r="AA13" s="709">
        <v>0</v>
      </c>
      <c r="AB13" s="709">
        <v>0</v>
      </c>
      <c r="AC13" s="709">
        <v>0</v>
      </c>
      <c r="AD13" s="709">
        <v>0</v>
      </c>
      <c r="AE13" s="709">
        <v>0</v>
      </c>
      <c r="AF13" s="709">
        <v>0</v>
      </c>
      <c r="AG13" s="690">
        <v>0</v>
      </c>
      <c r="AH13" s="691">
        <v>0</v>
      </c>
      <c r="AI13" s="715">
        <v>0</v>
      </c>
      <c r="AJ13" s="691">
        <v>0</v>
      </c>
      <c r="AK13" s="656"/>
      <c r="AL13" s="657"/>
    </row>
    <row r="14" spans="3:38" s="23" customFormat="1" ht="22.5" customHeight="1">
      <c r="C14" s="217"/>
      <c r="E14" s="479"/>
      <c r="F14" s="671" t="s">
        <v>257</v>
      </c>
      <c r="G14" s="672">
        <v>0</v>
      </c>
      <c r="H14" s="673">
        <v>0</v>
      </c>
      <c r="I14" s="673">
        <v>0</v>
      </c>
      <c r="J14" s="673">
        <v>0</v>
      </c>
      <c r="K14" s="674">
        <v>0</v>
      </c>
      <c r="L14" s="675">
        <v>0</v>
      </c>
      <c r="M14" s="673">
        <v>0</v>
      </c>
      <c r="N14" s="673">
        <v>0</v>
      </c>
      <c r="O14" s="673">
        <v>0</v>
      </c>
      <c r="P14" s="673">
        <v>0</v>
      </c>
      <c r="Q14" s="673">
        <v>0</v>
      </c>
      <c r="R14" s="676">
        <v>0</v>
      </c>
      <c r="S14" s="677">
        <v>0</v>
      </c>
      <c r="T14" s="678">
        <v>0</v>
      </c>
      <c r="U14" s="679">
        <v>0</v>
      </c>
      <c r="V14" s="680">
        <v>0</v>
      </c>
      <c r="W14" s="674">
        <v>0</v>
      </c>
      <c r="X14" s="674">
        <v>0</v>
      </c>
      <c r="Y14" s="674">
        <v>0</v>
      </c>
      <c r="Z14" s="674">
        <v>0</v>
      </c>
      <c r="AA14" s="674">
        <v>0</v>
      </c>
      <c r="AB14" s="674">
        <v>0</v>
      </c>
      <c r="AC14" s="674">
        <v>0</v>
      </c>
      <c r="AD14" s="674">
        <v>0</v>
      </c>
      <c r="AE14" s="674">
        <v>0</v>
      </c>
      <c r="AF14" s="674">
        <v>0</v>
      </c>
      <c r="AG14" s="679">
        <v>0</v>
      </c>
      <c r="AH14" s="681">
        <v>0</v>
      </c>
      <c r="AI14" s="681">
        <v>0</v>
      </c>
      <c r="AJ14" s="681">
        <v>0</v>
      </c>
      <c r="AK14" s="656"/>
      <c r="AL14" s="657"/>
    </row>
    <row r="15" spans="3:38" s="23" customFormat="1" ht="22.5" customHeight="1">
      <c r="C15" s="217"/>
      <c r="E15" s="716"/>
      <c r="F15" s="692" t="s">
        <v>27</v>
      </c>
      <c r="G15" s="693">
        <v>0</v>
      </c>
      <c r="H15" s="694">
        <v>0</v>
      </c>
      <c r="I15" s="694">
        <v>0</v>
      </c>
      <c r="J15" s="694">
        <v>0</v>
      </c>
      <c r="K15" s="695">
        <v>0</v>
      </c>
      <c r="L15" s="696">
        <v>0</v>
      </c>
      <c r="M15" s="694">
        <v>0</v>
      </c>
      <c r="N15" s="694">
        <v>0</v>
      </c>
      <c r="O15" s="694">
        <v>0</v>
      </c>
      <c r="P15" s="694">
        <v>0</v>
      </c>
      <c r="Q15" s="694">
        <v>428</v>
      </c>
      <c r="R15" s="697">
        <v>0</v>
      </c>
      <c r="S15" s="698">
        <v>0</v>
      </c>
      <c r="T15" s="699">
        <v>0</v>
      </c>
      <c r="U15" s="700">
        <v>428</v>
      </c>
      <c r="V15" s="701">
        <v>0</v>
      </c>
      <c r="W15" s="695">
        <v>0</v>
      </c>
      <c r="X15" s="695">
        <v>0</v>
      </c>
      <c r="Y15" s="695">
        <v>0</v>
      </c>
      <c r="Z15" s="695">
        <v>0</v>
      </c>
      <c r="AA15" s="695">
        <v>0</v>
      </c>
      <c r="AB15" s="695">
        <v>0</v>
      </c>
      <c r="AC15" s="695">
        <v>0</v>
      </c>
      <c r="AD15" s="695">
        <v>0</v>
      </c>
      <c r="AE15" s="695">
        <v>0</v>
      </c>
      <c r="AF15" s="695">
        <v>0</v>
      </c>
      <c r="AG15" s="700">
        <v>0</v>
      </c>
      <c r="AH15" s="702">
        <v>428</v>
      </c>
      <c r="AI15" s="702">
        <v>0</v>
      </c>
      <c r="AJ15" s="702">
        <v>428</v>
      </c>
      <c r="AK15" s="656"/>
      <c r="AL15" s="657"/>
    </row>
    <row r="16" spans="3:38" s="23" customFormat="1" ht="22.5" customHeight="1">
      <c r="C16" s="217"/>
      <c r="E16" s="703" t="s">
        <v>123</v>
      </c>
      <c r="F16" s="704" t="s">
        <v>283</v>
      </c>
      <c r="G16" s="717">
        <v>4149004</v>
      </c>
      <c r="H16" s="718">
        <v>1105328</v>
      </c>
      <c r="I16" s="718">
        <v>1054129</v>
      </c>
      <c r="J16" s="718">
        <v>976559</v>
      </c>
      <c r="K16" s="719">
        <v>578642</v>
      </c>
      <c r="L16" s="720">
        <v>991577</v>
      </c>
      <c r="M16" s="718">
        <v>852975</v>
      </c>
      <c r="N16" s="718">
        <v>578973</v>
      </c>
      <c r="O16" s="718">
        <v>577967</v>
      </c>
      <c r="P16" s="718">
        <v>319368</v>
      </c>
      <c r="Q16" s="718">
        <v>984533</v>
      </c>
      <c r="R16" s="721">
        <v>445623</v>
      </c>
      <c r="S16" s="722">
        <v>253768</v>
      </c>
      <c r="T16" s="723">
        <v>486906</v>
      </c>
      <c r="U16" s="724">
        <v>13355352</v>
      </c>
      <c r="V16" s="725">
        <v>315191</v>
      </c>
      <c r="W16" s="719">
        <v>0</v>
      </c>
      <c r="X16" s="719">
        <v>252167</v>
      </c>
      <c r="Y16" s="854">
        <v>0</v>
      </c>
      <c r="Z16" s="720">
        <v>0</v>
      </c>
      <c r="AA16" s="886">
        <v>249945</v>
      </c>
      <c r="AB16" s="862">
        <v>161506</v>
      </c>
      <c r="AC16" s="720">
        <v>169814</v>
      </c>
      <c r="AD16" s="886">
        <v>260402</v>
      </c>
      <c r="AE16" s="886">
        <v>297291</v>
      </c>
      <c r="AF16" s="885">
        <v>147031</v>
      </c>
      <c r="AG16" s="829">
        <v>1853347</v>
      </c>
      <c r="AH16" s="726">
        <v>15208699</v>
      </c>
      <c r="AI16" s="726">
        <v>508838</v>
      </c>
      <c r="AJ16" s="726">
        <v>15717537</v>
      </c>
      <c r="AK16" s="656"/>
      <c r="AL16" s="657"/>
    </row>
    <row r="17" spans="3:38" s="23" customFormat="1" ht="22.5" customHeight="1">
      <c r="C17" s="217"/>
      <c r="E17" s="727"/>
      <c r="F17" s="728" t="s">
        <v>258</v>
      </c>
      <c r="G17" s="693">
        <v>0</v>
      </c>
      <c r="H17" s="694">
        <v>0</v>
      </c>
      <c r="I17" s="694">
        <v>0</v>
      </c>
      <c r="J17" s="694">
        <v>0</v>
      </c>
      <c r="K17" s="695">
        <v>0</v>
      </c>
      <c r="L17" s="696">
        <v>0</v>
      </c>
      <c r="M17" s="694">
        <v>0</v>
      </c>
      <c r="N17" s="694">
        <v>0</v>
      </c>
      <c r="O17" s="694">
        <v>0</v>
      </c>
      <c r="P17" s="694">
        <v>0</v>
      </c>
      <c r="Q17" s="694">
        <v>0</v>
      </c>
      <c r="R17" s="697">
        <v>0</v>
      </c>
      <c r="S17" s="698">
        <v>0</v>
      </c>
      <c r="T17" s="699">
        <v>0</v>
      </c>
      <c r="U17" s="700">
        <v>0</v>
      </c>
      <c r="V17" s="701">
        <v>0</v>
      </c>
      <c r="W17" s="695">
        <v>0</v>
      </c>
      <c r="X17" s="695">
        <v>0</v>
      </c>
      <c r="Y17" s="695">
        <v>0</v>
      </c>
      <c r="Z17" s="695">
        <v>0</v>
      </c>
      <c r="AA17" s="695">
        <v>0</v>
      </c>
      <c r="AB17" s="695">
        <v>0</v>
      </c>
      <c r="AC17" s="695">
        <v>0</v>
      </c>
      <c r="AD17" s="695">
        <v>0</v>
      </c>
      <c r="AE17" s="695">
        <v>0</v>
      </c>
      <c r="AF17" s="695">
        <v>0</v>
      </c>
      <c r="AG17" s="700">
        <v>0</v>
      </c>
      <c r="AH17" s="702">
        <v>0</v>
      </c>
      <c r="AI17" s="702">
        <v>0</v>
      </c>
      <c r="AJ17" s="702">
        <v>0</v>
      </c>
      <c r="AK17" s="656"/>
      <c r="AL17" s="657"/>
    </row>
    <row r="18" spans="3:38" s="23" customFormat="1" ht="22.5" customHeight="1">
      <c r="C18" s="217"/>
      <c r="E18" s="729" t="s">
        <v>124</v>
      </c>
      <c r="F18" s="730" t="s">
        <v>284</v>
      </c>
      <c r="G18" s="84">
        <v>108642</v>
      </c>
      <c r="H18" s="85">
        <v>166745</v>
      </c>
      <c r="I18" s="85">
        <v>221103</v>
      </c>
      <c r="J18" s="85">
        <v>154061</v>
      </c>
      <c r="K18" s="87">
        <v>91541</v>
      </c>
      <c r="L18" s="731">
        <v>97858</v>
      </c>
      <c r="M18" s="85">
        <v>115441</v>
      </c>
      <c r="N18" s="85">
        <v>64687</v>
      </c>
      <c r="O18" s="85">
        <v>28811</v>
      </c>
      <c r="P18" s="85">
        <v>0</v>
      </c>
      <c r="Q18" s="85">
        <v>0</v>
      </c>
      <c r="R18" s="88">
        <v>47652</v>
      </c>
      <c r="S18" s="86">
        <v>48448</v>
      </c>
      <c r="T18" s="89">
        <v>71097</v>
      </c>
      <c r="U18" s="90">
        <v>1216086</v>
      </c>
      <c r="V18" s="91">
        <v>30951</v>
      </c>
      <c r="W18" s="87">
        <v>0</v>
      </c>
      <c r="X18" s="87">
        <v>46643</v>
      </c>
      <c r="Y18" s="87">
        <v>0</v>
      </c>
      <c r="Z18" s="87">
        <v>0</v>
      </c>
      <c r="AA18" s="87">
        <v>41949</v>
      </c>
      <c r="AB18" s="87">
        <v>678</v>
      </c>
      <c r="AC18" s="87">
        <v>19431</v>
      </c>
      <c r="AD18" s="87">
        <v>23334</v>
      </c>
      <c r="AE18" s="87">
        <v>36119</v>
      </c>
      <c r="AF18" s="87">
        <v>41653</v>
      </c>
      <c r="AG18" s="90">
        <v>240758</v>
      </c>
      <c r="AH18" s="92">
        <v>1456844</v>
      </c>
      <c r="AI18" s="92">
        <v>58395</v>
      </c>
      <c r="AJ18" s="92">
        <v>1515239</v>
      </c>
      <c r="AK18" s="656"/>
      <c r="AL18" s="657"/>
    </row>
    <row r="19" spans="3:38" s="23" customFormat="1" ht="22.5" customHeight="1">
      <c r="C19" s="217"/>
      <c r="E19" s="729" t="s">
        <v>125</v>
      </c>
      <c r="F19" s="730" t="s">
        <v>285</v>
      </c>
      <c r="G19" s="84">
        <v>14003</v>
      </c>
      <c r="H19" s="85">
        <v>7114</v>
      </c>
      <c r="I19" s="85">
        <v>1931</v>
      </c>
      <c r="J19" s="85">
        <v>1394</v>
      </c>
      <c r="K19" s="87">
        <v>160</v>
      </c>
      <c r="L19" s="731">
        <v>3682</v>
      </c>
      <c r="M19" s="85">
        <v>970</v>
      </c>
      <c r="N19" s="85">
        <v>362</v>
      </c>
      <c r="O19" s="85">
        <v>850</v>
      </c>
      <c r="P19" s="85">
        <v>1299</v>
      </c>
      <c r="Q19" s="85">
        <v>0</v>
      </c>
      <c r="R19" s="88">
        <v>13</v>
      </c>
      <c r="S19" s="86">
        <v>1102</v>
      </c>
      <c r="T19" s="89">
        <v>321</v>
      </c>
      <c r="U19" s="90">
        <v>33201</v>
      </c>
      <c r="V19" s="91">
        <v>12</v>
      </c>
      <c r="W19" s="87">
        <v>0</v>
      </c>
      <c r="X19" s="87">
        <v>583</v>
      </c>
      <c r="Y19" s="87">
        <v>0</v>
      </c>
      <c r="Z19" s="87">
        <v>0</v>
      </c>
      <c r="AA19" s="87">
        <v>60</v>
      </c>
      <c r="AB19" s="87">
        <v>13</v>
      </c>
      <c r="AC19" s="87">
        <v>552</v>
      </c>
      <c r="AD19" s="87">
        <v>950</v>
      </c>
      <c r="AE19" s="87">
        <v>1530</v>
      </c>
      <c r="AF19" s="87">
        <v>19</v>
      </c>
      <c r="AG19" s="90">
        <v>3719</v>
      </c>
      <c r="AH19" s="92">
        <v>36920</v>
      </c>
      <c r="AI19" s="92">
        <v>1078</v>
      </c>
      <c r="AJ19" s="92">
        <v>37998</v>
      </c>
      <c r="AK19" s="656"/>
      <c r="AL19" s="657"/>
    </row>
    <row r="20" spans="3:38" s="23" customFormat="1" ht="22.5" customHeight="1">
      <c r="C20" s="217"/>
      <c r="E20" s="729" t="s">
        <v>126</v>
      </c>
      <c r="F20" s="730" t="s">
        <v>286</v>
      </c>
      <c r="G20" s="84">
        <v>62245</v>
      </c>
      <c r="H20" s="85">
        <v>20435</v>
      </c>
      <c r="I20" s="85">
        <v>15591</v>
      </c>
      <c r="J20" s="85">
        <v>19724</v>
      </c>
      <c r="K20" s="87">
        <v>7771</v>
      </c>
      <c r="L20" s="731">
        <v>13488</v>
      </c>
      <c r="M20" s="85">
        <v>11327</v>
      </c>
      <c r="N20" s="85">
        <v>7882</v>
      </c>
      <c r="O20" s="85">
        <v>6731</v>
      </c>
      <c r="P20" s="85">
        <v>2130</v>
      </c>
      <c r="Q20" s="85">
        <v>8607</v>
      </c>
      <c r="R20" s="88">
        <v>3174</v>
      </c>
      <c r="S20" s="86">
        <v>3673</v>
      </c>
      <c r="T20" s="89">
        <v>3819</v>
      </c>
      <c r="U20" s="90">
        <v>186597</v>
      </c>
      <c r="V20" s="91">
        <v>2995</v>
      </c>
      <c r="W20" s="87">
        <v>0</v>
      </c>
      <c r="X20" s="87">
        <v>2752</v>
      </c>
      <c r="Y20" s="87">
        <v>0</v>
      </c>
      <c r="Z20" s="87">
        <v>0</v>
      </c>
      <c r="AA20" s="87">
        <v>3006</v>
      </c>
      <c r="AB20" s="87">
        <v>2107</v>
      </c>
      <c r="AC20" s="87">
        <v>761</v>
      </c>
      <c r="AD20" s="87">
        <v>2037</v>
      </c>
      <c r="AE20" s="87">
        <v>4869</v>
      </c>
      <c r="AF20" s="87">
        <v>1725</v>
      </c>
      <c r="AG20" s="90">
        <v>20252</v>
      </c>
      <c r="AH20" s="92">
        <v>206849</v>
      </c>
      <c r="AI20" s="92">
        <v>5171</v>
      </c>
      <c r="AJ20" s="92">
        <v>212020</v>
      </c>
      <c r="AK20" s="656"/>
      <c r="AL20" s="657"/>
    </row>
    <row r="21" spans="3:38" s="23" customFormat="1" ht="22.5" customHeight="1">
      <c r="C21" s="217"/>
      <c r="E21" s="729" t="s">
        <v>127</v>
      </c>
      <c r="F21" s="730" t="s">
        <v>287</v>
      </c>
      <c r="G21" s="84">
        <v>704177</v>
      </c>
      <c r="H21" s="85">
        <v>115017</v>
      </c>
      <c r="I21" s="85">
        <v>212329</v>
      </c>
      <c r="J21" s="85">
        <v>89047</v>
      </c>
      <c r="K21" s="87">
        <v>75772</v>
      </c>
      <c r="L21" s="731">
        <v>102416</v>
      </c>
      <c r="M21" s="85">
        <v>133477</v>
      </c>
      <c r="N21" s="85">
        <v>42598</v>
      </c>
      <c r="O21" s="85">
        <v>82059</v>
      </c>
      <c r="P21" s="85">
        <v>44298</v>
      </c>
      <c r="Q21" s="85">
        <v>86430</v>
      </c>
      <c r="R21" s="88">
        <v>34981</v>
      </c>
      <c r="S21" s="86">
        <v>33944</v>
      </c>
      <c r="T21" s="89">
        <v>26166</v>
      </c>
      <c r="U21" s="90">
        <v>1782711</v>
      </c>
      <c r="V21" s="91">
        <v>27496</v>
      </c>
      <c r="W21" s="87">
        <v>0</v>
      </c>
      <c r="X21" s="87">
        <v>17950</v>
      </c>
      <c r="Y21" s="87">
        <v>0</v>
      </c>
      <c r="Z21" s="87">
        <v>0</v>
      </c>
      <c r="AA21" s="87">
        <v>10136</v>
      </c>
      <c r="AB21" s="87">
        <v>9151</v>
      </c>
      <c r="AC21" s="87">
        <v>25522</v>
      </c>
      <c r="AD21" s="87">
        <v>24640</v>
      </c>
      <c r="AE21" s="87">
        <v>61166</v>
      </c>
      <c r="AF21" s="87">
        <v>20956</v>
      </c>
      <c r="AG21" s="90">
        <v>197017</v>
      </c>
      <c r="AH21" s="92">
        <v>1979728</v>
      </c>
      <c r="AI21" s="92">
        <v>73180</v>
      </c>
      <c r="AJ21" s="92">
        <v>2052908</v>
      </c>
      <c r="AK21" s="656"/>
      <c r="AL21" s="657"/>
    </row>
    <row r="22" spans="3:38" s="23" customFormat="1" ht="22.5" customHeight="1">
      <c r="C22" s="217"/>
      <c r="E22" s="729" t="s">
        <v>128</v>
      </c>
      <c r="F22" s="730" t="s">
        <v>288</v>
      </c>
      <c r="G22" s="84">
        <v>5016</v>
      </c>
      <c r="H22" s="85">
        <v>833</v>
      </c>
      <c r="I22" s="85">
        <v>3041</v>
      </c>
      <c r="J22" s="85">
        <v>583</v>
      </c>
      <c r="K22" s="87">
        <v>5821</v>
      </c>
      <c r="L22" s="731">
        <v>383</v>
      </c>
      <c r="M22" s="85">
        <v>30</v>
      </c>
      <c r="N22" s="85">
        <v>0</v>
      </c>
      <c r="O22" s="85">
        <v>6198</v>
      </c>
      <c r="P22" s="85">
        <v>8181</v>
      </c>
      <c r="Q22" s="85">
        <v>470</v>
      </c>
      <c r="R22" s="88">
        <v>8</v>
      </c>
      <c r="S22" s="86">
        <v>0</v>
      </c>
      <c r="T22" s="89">
        <v>615</v>
      </c>
      <c r="U22" s="90">
        <v>31179</v>
      </c>
      <c r="V22" s="91">
        <v>0</v>
      </c>
      <c r="W22" s="87">
        <v>0</v>
      </c>
      <c r="X22" s="87">
        <v>1715</v>
      </c>
      <c r="Y22" s="87">
        <v>0</v>
      </c>
      <c r="Z22" s="87">
        <v>0</v>
      </c>
      <c r="AA22" s="87">
        <v>3180</v>
      </c>
      <c r="AB22" s="87">
        <v>107</v>
      </c>
      <c r="AC22" s="87">
        <v>851</v>
      </c>
      <c r="AD22" s="87">
        <v>162</v>
      </c>
      <c r="AE22" s="87">
        <v>3476</v>
      </c>
      <c r="AF22" s="87">
        <v>0</v>
      </c>
      <c r="AG22" s="90">
        <v>9491</v>
      </c>
      <c r="AH22" s="92">
        <v>40670</v>
      </c>
      <c r="AI22" s="92">
        <v>1371</v>
      </c>
      <c r="AJ22" s="92">
        <v>42041</v>
      </c>
      <c r="AK22" s="656"/>
      <c r="AL22" s="657"/>
    </row>
    <row r="23" spans="3:38" s="23" customFormat="1" ht="22.5" customHeight="1">
      <c r="C23" s="217"/>
      <c r="E23" s="729" t="s">
        <v>129</v>
      </c>
      <c r="F23" s="730" t="s">
        <v>289</v>
      </c>
      <c r="G23" s="84">
        <v>67675</v>
      </c>
      <c r="H23" s="85">
        <v>6218</v>
      </c>
      <c r="I23" s="85">
        <v>11814</v>
      </c>
      <c r="J23" s="85">
        <v>0</v>
      </c>
      <c r="K23" s="87">
        <v>8919</v>
      </c>
      <c r="L23" s="731">
        <v>7307</v>
      </c>
      <c r="M23" s="85">
        <v>0</v>
      </c>
      <c r="N23" s="85">
        <v>1823</v>
      </c>
      <c r="O23" s="85">
        <v>1305</v>
      </c>
      <c r="P23" s="85">
        <v>0</v>
      </c>
      <c r="Q23" s="85">
        <v>0</v>
      </c>
      <c r="R23" s="88">
        <v>1619</v>
      </c>
      <c r="S23" s="86">
        <v>1968</v>
      </c>
      <c r="T23" s="89">
        <v>2556</v>
      </c>
      <c r="U23" s="90">
        <v>111204</v>
      </c>
      <c r="V23" s="91">
        <v>861</v>
      </c>
      <c r="W23" s="87">
        <v>0</v>
      </c>
      <c r="X23" s="87">
        <v>1551</v>
      </c>
      <c r="Y23" s="87">
        <v>0</v>
      </c>
      <c r="Z23" s="87">
        <v>0</v>
      </c>
      <c r="AA23" s="87">
        <v>1193</v>
      </c>
      <c r="AB23" s="87">
        <v>21</v>
      </c>
      <c r="AC23" s="87">
        <v>922</v>
      </c>
      <c r="AD23" s="87">
        <v>0</v>
      </c>
      <c r="AE23" s="87">
        <v>0</v>
      </c>
      <c r="AF23" s="87">
        <v>602</v>
      </c>
      <c r="AG23" s="90">
        <v>5150</v>
      </c>
      <c r="AH23" s="92">
        <v>116354</v>
      </c>
      <c r="AI23" s="92">
        <v>1445</v>
      </c>
      <c r="AJ23" s="92">
        <v>117799</v>
      </c>
      <c r="AK23" s="656"/>
      <c r="AL23" s="657"/>
    </row>
    <row r="24" spans="3:38" s="23" customFormat="1" ht="22.5" customHeight="1">
      <c r="C24" s="217"/>
      <c r="E24" s="729" t="s">
        <v>130</v>
      </c>
      <c r="F24" s="730" t="s">
        <v>290</v>
      </c>
      <c r="G24" s="84">
        <v>31820</v>
      </c>
      <c r="H24" s="85">
        <v>44750</v>
      </c>
      <c r="I24" s="85">
        <v>0</v>
      </c>
      <c r="J24" s="85">
        <v>4877</v>
      </c>
      <c r="K24" s="87">
        <v>720</v>
      </c>
      <c r="L24" s="731">
        <v>0</v>
      </c>
      <c r="M24" s="85">
        <v>3366</v>
      </c>
      <c r="N24" s="85">
        <v>0</v>
      </c>
      <c r="O24" s="85">
        <v>0</v>
      </c>
      <c r="P24" s="85">
        <v>2644</v>
      </c>
      <c r="Q24" s="85">
        <v>3915</v>
      </c>
      <c r="R24" s="88">
        <v>1164</v>
      </c>
      <c r="S24" s="86">
        <v>0</v>
      </c>
      <c r="T24" s="89">
        <v>0</v>
      </c>
      <c r="U24" s="90">
        <v>93256</v>
      </c>
      <c r="V24" s="91">
        <v>0</v>
      </c>
      <c r="W24" s="87">
        <v>0</v>
      </c>
      <c r="X24" s="87">
        <v>1503</v>
      </c>
      <c r="Y24" s="87">
        <v>0</v>
      </c>
      <c r="Z24" s="87">
        <v>0</v>
      </c>
      <c r="AA24" s="87">
        <v>0</v>
      </c>
      <c r="AB24" s="87">
        <v>0</v>
      </c>
      <c r="AC24" s="87">
        <v>900</v>
      </c>
      <c r="AD24" s="87">
        <v>0</v>
      </c>
      <c r="AE24" s="87">
        <v>0</v>
      </c>
      <c r="AF24" s="87">
        <v>0</v>
      </c>
      <c r="AG24" s="90">
        <v>2403</v>
      </c>
      <c r="AH24" s="92">
        <v>95659</v>
      </c>
      <c r="AI24" s="92">
        <v>6360</v>
      </c>
      <c r="AJ24" s="92">
        <v>102019</v>
      </c>
      <c r="AK24" s="656"/>
      <c r="AL24" s="657"/>
    </row>
    <row r="25" spans="3:38" s="23" customFormat="1" ht="22.5" customHeight="1">
      <c r="C25" s="217"/>
      <c r="E25" s="729" t="s">
        <v>131</v>
      </c>
      <c r="F25" s="730" t="s">
        <v>291</v>
      </c>
      <c r="G25" s="84">
        <v>1261269</v>
      </c>
      <c r="H25" s="85">
        <v>230312</v>
      </c>
      <c r="I25" s="85">
        <v>258626</v>
      </c>
      <c r="J25" s="85">
        <v>320437</v>
      </c>
      <c r="K25" s="87">
        <v>189836</v>
      </c>
      <c r="L25" s="731">
        <v>303745</v>
      </c>
      <c r="M25" s="85">
        <v>518673</v>
      </c>
      <c r="N25" s="85">
        <v>169066</v>
      </c>
      <c r="O25" s="85">
        <v>121670</v>
      </c>
      <c r="P25" s="85">
        <v>150143</v>
      </c>
      <c r="Q25" s="85">
        <v>410330</v>
      </c>
      <c r="R25" s="88">
        <v>79113</v>
      </c>
      <c r="S25" s="86">
        <v>23226</v>
      </c>
      <c r="T25" s="89">
        <v>107939</v>
      </c>
      <c r="U25" s="90">
        <v>4144385</v>
      </c>
      <c r="V25" s="91">
        <v>64191</v>
      </c>
      <c r="W25" s="87">
        <v>0</v>
      </c>
      <c r="X25" s="87">
        <v>20018</v>
      </c>
      <c r="Y25" s="87">
        <v>0</v>
      </c>
      <c r="Z25" s="87">
        <v>0</v>
      </c>
      <c r="AA25" s="87">
        <v>64373</v>
      </c>
      <c r="AB25" s="87">
        <v>35564</v>
      </c>
      <c r="AC25" s="87">
        <v>10240</v>
      </c>
      <c r="AD25" s="87">
        <v>54995</v>
      </c>
      <c r="AE25" s="87">
        <v>107533</v>
      </c>
      <c r="AF25" s="87">
        <v>33838</v>
      </c>
      <c r="AG25" s="90">
        <v>390752</v>
      </c>
      <c r="AH25" s="92">
        <v>4535137</v>
      </c>
      <c r="AI25" s="92">
        <v>92069</v>
      </c>
      <c r="AJ25" s="92">
        <v>4627206</v>
      </c>
      <c r="AK25" s="656"/>
      <c r="AL25" s="657"/>
    </row>
    <row r="26" spans="3:38" s="23" customFormat="1" ht="22.5" customHeight="1">
      <c r="C26" s="217"/>
      <c r="E26" s="729">
        <v>12</v>
      </c>
      <c r="F26" s="730" t="s">
        <v>300</v>
      </c>
      <c r="G26" s="84">
        <v>166543</v>
      </c>
      <c r="H26" s="85">
        <v>0</v>
      </c>
      <c r="I26" s="85">
        <v>0</v>
      </c>
      <c r="J26" s="85">
        <v>14876</v>
      </c>
      <c r="K26" s="87">
        <v>288</v>
      </c>
      <c r="L26" s="731">
        <v>0</v>
      </c>
      <c r="M26" s="85">
        <v>136901</v>
      </c>
      <c r="N26" s="85">
        <v>345</v>
      </c>
      <c r="O26" s="85">
        <v>454</v>
      </c>
      <c r="P26" s="85">
        <v>12512</v>
      </c>
      <c r="Q26" s="85">
        <v>19767</v>
      </c>
      <c r="R26" s="88">
        <v>3574</v>
      </c>
      <c r="S26" s="86">
        <v>359</v>
      </c>
      <c r="T26" s="89">
        <v>449</v>
      </c>
      <c r="U26" s="90">
        <v>356068</v>
      </c>
      <c r="V26" s="91">
        <v>0</v>
      </c>
      <c r="W26" s="87">
        <v>0</v>
      </c>
      <c r="X26" s="87">
        <v>1566</v>
      </c>
      <c r="Y26" s="87">
        <v>0</v>
      </c>
      <c r="Z26" s="87">
        <v>0</v>
      </c>
      <c r="AA26" s="87">
        <v>0</v>
      </c>
      <c r="AB26" s="87">
        <v>108108</v>
      </c>
      <c r="AC26" s="87">
        <v>0</v>
      </c>
      <c r="AD26" s="87">
        <v>0</v>
      </c>
      <c r="AE26" s="87">
        <v>0</v>
      </c>
      <c r="AF26" s="87">
        <v>199</v>
      </c>
      <c r="AG26" s="90">
        <v>109873</v>
      </c>
      <c r="AH26" s="92">
        <v>465941</v>
      </c>
      <c r="AI26" s="92">
        <v>10352</v>
      </c>
      <c r="AJ26" s="92">
        <v>476293</v>
      </c>
      <c r="AK26" s="656"/>
      <c r="AL26" s="657"/>
    </row>
    <row r="27" spans="3:38" s="23" customFormat="1" ht="22.5" customHeight="1">
      <c r="C27" s="217"/>
      <c r="E27" s="732">
        <v>13</v>
      </c>
      <c r="F27" s="388" t="s">
        <v>292</v>
      </c>
      <c r="G27" s="59">
        <v>673148</v>
      </c>
      <c r="H27" s="62">
        <v>0</v>
      </c>
      <c r="I27" s="62">
        <v>0</v>
      </c>
      <c r="J27" s="62">
        <v>0</v>
      </c>
      <c r="K27" s="63">
        <v>0</v>
      </c>
      <c r="L27" s="733">
        <v>0</v>
      </c>
      <c r="M27" s="62">
        <v>0</v>
      </c>
      <c r="N27" s="62">
        <v>157083</v>
      </c>
      <c r="O27" s="62">
        <v>374891</v>
      </c>
      <c r="P27" s="62">
        <v>0</v>
      </c>
      <c r="Q27" s="62">
        <v>495175</v>
      </c>
      <c r="R27" s="64">
        <v>0</v>
      </c>
      <c r="S27" s="61">
        <v>1634</v>
      </c>
      <c r="T27" s="65">
        <v>600</v>
      </c>
      <c r="U27" s="66">
        <v>1702531</v>
      </c>
      <c r="V27" s="72">
        <v>0</v>
      </c>
      <c r="W27" s="63">
        <v>0</v>
      </c>
      <c r="X27" s="63">
        <v>0</v>
      </c>
      <c r="Y27" s="63">
        <v>0</v>
      </c>
      <c r="Z27" s="63">
        <v>0</v>
      </c>
      <c r="AA27" s="63">
        <v>0</v>
      </c>
      <c r="AB27" s="63">
        <v>0</v>
      </c>
      <c r="AC27" s="63">
        <v>0</v>
      </c>
      <c r="AD27" s="63">
        <v>31246</v>
      </c>
      <c r="AE27" s="63">
        <v>0</v>
      </c>
      <c r="AF27" s="63">
        <v>0</v>
      </c>
      <c r="AG27" s="66">
        <v>31246</v>
      </c>
      <c r="AH27" s="69">
        <v>1733777</v>
      </c>
      <c r="AI27" s="69">
        <v>96346</v>
      </c>
      <c r="AJ27" s="69">
        <v>1830123</v>
      </c>
      <c r="AK27" s="656"/>
      <c r="AL27" s="657"/>
    </row>
    <row r="28" spans="3:38" s="23" customFormat="1" ht="22.5" customHeight="1">
      <c r="C28" s="217"/>
      <c r="E28" s="479"/>
      <c r="F28" s="704" t="s">
        <v>28</v>
      </c>
      <c r="G28" s="717">
        <v>288165</v>
      </c>
      <c r="H28" s="718">
        <v>0</v>
      </c>
      <c r="I28" s="718">
        <v>0</v>
      </c>
      <c r="J28" s="718">
        <v>0</v>
      </c>
      <c r="K28" s="719">
        <v>0</v>
      </c>
      <c r="L28" s="720">
        <v>0</v>
      </c>
      <c r="M28" s="718">
        <v>0</v>
      </c>
      <c r="N28" s="718">
        <v>52539</v>
      </c>
      <c r="O28" s="718">
        <v>143058</v>
      </c>
      <c r="P28" s="718">
        <v>0</v>
      </c>
      <c r="Q28" s="718">
        <v>188959</v>
      </c>
      <c r="R28" s="721">
        <v>0</v>
      </c>
      <c r="S28" s="722">
        <v>891</v>
      </c>
      <c r="T28" s="723">
        <v>360</v>
      </c>
      <c r="U28" s="724">
        <v>673972</v>
      </c>
      <c r="V28" s="725">
        <v>0</v>
      </c>
      <c r="W28" s="719">
        <v>0</v>
      </c>
      <c r="X28" s="719">
        <v>0</v>
      </c>
      <c r="Y28" s="719">
        <v>0</v>
      </c>
      <c r="Z28" s="719">
        <v>0</v>
      </c>
      <c r="AA28" s="719">
        <v>0</v>
      </c>
      <c r="AB28" s="719">
        <v>0</v>
      </c>
      <c r="AC28" s="719">
        <v>0</v>
      </c>
      <c r="AD28" s="719">
        <v>13376</v>
      </c>
      <c r="AE28" s="719">
        <v>0</v>
      </c>
      <c r="AF28" s="719">
        <v>0</v>
      </c>
      <c r="AG28" s="724">
        <v>13376</v>
      </c>
      <c r="AH28" s="726">
        <v>687348</v>
      </c>
      <c r="AI28" s="726">
        <v>34955</v>
      </c>
      <c r="AJ28" s="726">
        <v>722303</v>
      </c>
      <c r="AK28" s="656"/>
      <c r="AL28" s="657"/>
    </row>
    <row r="29" spans="3:38" s="23" customFormat="1" ht="22.5" customHeight="1">
      <c r="C29" s="217"/>
      <c r="E29" s="479"/>
      <c r="F29" s="728" t="s">
        <v>258</v>
      </c>
      <c r="G29" s="693">
        <v>0</v>
      </c>
      <c r="H29" s="694">
        <v>0</v>
      </c>
      <c r="I29" s="694">
        <v>0</v>
      </c>
      <c r="J29" s="694">
        <v>0</v>
      </c>
      <c r="K29" s="695">
        <v>0</v>
      </c>
      <c r="L29" s="696">
        <v>0</v>
      </c>
      <c r="M29" s="694">
        <v>0</v>
      </c>
      <c r="N29" s="694">
        <v>0</v>
      </c>
      <c r="O29" s="694">
        <v>0</v>
      </c>
      <c r="P29" s="694">
        <v>0</v>
      </c>
      <c r="Q29" s="694">
        <v>0</v>
      </c>
      <c r="R29" s="697">
        <v>0</v>
      </c>
      <c r="S29" s="698">
        <v>0</v>
      </c>
      <c r="T29" s="699">
        <v>0</v>
      </c>
      <c r="U29" s="700">
        <v>0</v>
      </c>
      <c r="V29" s="701">
        <v>0</v>
      </c>
      <c r="W29" s="695">
        <v>0</v>
      </c>
      <c r="X29" s="695">
        <v>0</v>
      </c>
      <c r="Y29" s="695">
        <v>0</v>
      </c>
      <c r="Z29" s="695">
        <v>0</v>
      </c>
      <c r="AA29" s="695">
        <v>0</v>
      </c>
      <c r="AB29" s="695">
        <v>0</v>
      </c>
      <c r="AC29" s="695">
        <v>0</v>
      </c>
      <c r="AD29" s="695">
        <v>0</v>
      </c>
      <c r="AE29" s="695">
        <v>0</v>
      </c>
      <c r="AF29" s="695">
        <v>0</v>
      </c>
      <c r="AG29" s="700">
        <v>0</v>
      </c>
      <c r="AH29" s="702">
        <v>0</v>
      </c>
      <c r="AI29" s="702">
        <v>0</v>
      </c>
      <c r="AJ29" s="702">
        <v>0</v>
      </c>
      <c r="AK29" s="656"/>
      <c r="AL29" s="657"/>
    </row>
    <row r="30" spans="3:38" s="23" customFormat="1" ht="22.5" customHeight="1" thickBot="1">
      <c r="C30" s="217"/>
      <c r="E30" s="734">
        <v>14</v>
      </c>
      <c r="F30" s="735" t="s">
        <v>293</v>
      </c>
      <c r="G30" s="73">
        <v>98929</v>
      </c>
      <c r="H30" s="74">
        <v>90903</v>
      </c>
      <c r="I30" s="74">
        <v>116332</v>
      </c>
      <c r="J30" s="74">
        <v>77182</v>
      </c>
      <c r="K30" s="76">
        <v>84549</v>
      </c>
      <c r="L30" s="736">
        <v>84021</v>
      </c>
      <c r="M30" s="74">
        <v>63136</v>
      </c>
      <c r="N30" s="74">
        <v>61842</v>
      </c>
      <c r="O30" s="74">
        <v>52501</v>
      </c>
      <c r="P30" s="74">
        <v>35613</v>
      </c>
      <c r="Q30" s="74">
        <v>71061</v>
      </c>
      <c r="R30" s="77">
        <v>23420</v>
      </c>
      <c r="S30" s="75">
        <v>19733</v>
      </c>
      <c r="T30" s="78">
        <v>83161</v>
      </c>
      <c r="U30" s="79">
        <v>962383</v>
      </c>
      <c r="V30" s="80">
        <v>17358</v>
      </c>
      <c r="W30" s="76">
        <v>0</v>
      </c>
      <c r="X30" s="76">
        <v>7533</v>
      </c>
      <c r="Y30" s="76">
        <v>0</v>
      </c>
      <c r="Z30" s="76">
        <v>0</v>
      </c>
      <c r="AA30" s="76">
        <v>27785</v>
      </c>
      <c r="AB30" s="76">
        <v>7679</v>
      </c>
      <c r="AC30" s="76">
        <v>16367</v>
      </c>
      <c r="AD30" s="76">
        <v>35690</v>
      </c>
      <c r="AE30" s="76">
        <v>29297</v>
      </c>
      <c r="AF30" s="76">
        <v>23677</v>
      </c>
      <c r="AG30" s="79">
        <v>165386</v>
      </c>
      <c r="AH30" s="81">
        <v>1127769</v>
      </c>
      <c r="AI30" s="81">
        <v>33332</v>
      </c>
      <c r="AJ30" s="81">
        <v>1161101</v>
      </c>
      <c r="AK30" s="656"/>
      <c r="AL30" s="657"/>
    </row>
    <row r="31" spans="3:38" s="23" customFormat="1" ht="22.5" customHeight="1">
      <c r="C31" s="217"/>
      <c r="E31" s="658">
        <v>15</v>
      </c>
      <c r="F31" s="659" t="s">
        <v>294</v>
      </c>
      <c r="G31" s="717">
        <v>8948643</v>
      </c>
      <c r="H31" s="737">
        <v>2089583</v>
      </c>
      <c r="I31" s="737">
        <v>2201946</v>
      </c>
      <c r="J31" s="737">
        <v>1914009</v>
      </c>
      <c r="K31" s="737">
        <v>1257064</v>
      </c>
      <c r="L31" s="737">
        <v>1855629</v>
      </c>
      <c r="M31" s="737">
        <v>2043033</v>
      </c>
      <c r="N31" s="737">
        <v>1209566</v>
      </c>
      <c r="O31" s="737">
        <v>1389317</v>
      </c>
      <c r="P31" s="737">
        <v>644299</v>
      </c>
      <c r="Q31" s="738">
        <v>2320886</v>
      </c>
      <c r="R31" s="739">
        <v>756082</v>
      </c>
      <c r="S31" s="740">
        <v>482676</v>
      </c>
      <c r="T31" s="741">
        <v>869266</v>
      </c>
      <c r="U31" s="742">
        <v>27981999</v>
      </c>
      <c r="V31" s="743">
        <v>513887</v>
      </c>
      <c r="W31" s="737">
        <v>0</v>
      </c>
      <c r="X31" s="737">
        <v>421826</v>
      </c>
      <c r="Y31" s="737">
        <v>0</v>
      </c>
      <c r="Z31" s="737">
        <v>0</v>
      </c>
      <c r="AA31" s="737">
        <v>487117</v>
      </c>
      <c r="AB31" s="737">
        <v>350426</v>
      </c>
      <c r="AC31" s="737">
        <v>302475</v>
      </c>
      <c r="AD31" s="737">
        <v>494981</v>
      </c>
      <c r="AE31" s="737">
        <v>640531</v>
      </c>
      <c r="AF31" s="737">
        <v>328737</v>
      </c>
      <c r="AG31" s="742">
        <v>3539980</v>
      </c>
      <c r="AH31" s="744">
        <v>31521979</v>
      </c>
      <c r="AI31" s="737">
        <v>1023923</v>
      </c>
      <c r="AJ31" s="744">
        <v>32545902</v>
      </c>
      <c r="AK31" s="656"/>
      <c r="AL31" s="657"/>
    </row>
    <row r="32" spans="3:38" s="23" customFormat="1" ht="22.5" customHeight="1" thickBot="1">
      <c r="C32" s="217"/>
      <c r="E32" s="745"/>
      <c r="F32" s="728" t="s">
        <v>258</v>
      </c>
      <c r="G32" s="746">
        <v>0</v>
      </c>
      <c r="H32" s="747">
        <v>0</v>
      </c>
      <c r="I32" s="747">
        <v>0</v>
      </c>
      <c r="J32" s="747">
        <v>0</v>
      </c>
      <c r="K32" s="748">
        <v>0</v>
      </c>
      <c r="L32" s="749">
        <v>0</v>
      </c>
      <c r="M32" s="747">
        <v>0</v>
      </c>
      <c r="N32" s="747">
        <v>0</v>
      </c>
      <c r="O32" s="747">
        <v>0</v>
      </c>
      <c r="P32" s="747">
        <v>0</v>
      </c>
      <c r="Q32" s="747">
        <v>0</v>
      </c>
      <c r="R32" s="750">
        <v>0</v>
      </c>
      <c r="S32" s="751">
        <v>0</v>
      </c>
      <c r="T32" s="752">
        <v>0</v>
      </c>
      <c r="U32" s="753">
        <v>0</v>
      </c>
      <c r="V32" s="754">
        <v>0</v>
      </c>
      <c r="W32" s="748">
        <v>0</v>
      </c>
      <c r="X32" s="748">
        <v>0</v>
      </c>
      <c r="Y32" s="748">
        <v>0</v>
      </c>
      <c r="Z32" s="748">
        <v>0</v>
      </c>
      <c r="AA32" s="748">
        <v>0</v>
      </c>
      <c r="AB32" s="748">
        <v>0</v>
      </c>
      <c r="AC32" s="748">
        <v>0</v>
      </c>
      <c r="AD32" s="748">
        <v>0</v>
      </c>
      <c r="AE32" s="748">
        <v>0</v>
      </c>
      <c r="AF32" s="748">
        <v>0</v>
      </c>
      <c r="AG32" s="753">
        <v>0</v>
      </c>
      <c r="AH32" s="755">
        <v>0</v>
      </c>
      <c r="AI32" s="749">
        <v>0</v>
      </c>
      <c r="AJ32" s="755">
        <v>0</v>
      </c>
      <c r="AK32" s="656"/>
      <c r="AL32" s="657"/>
    </row>
    <row r="33" spans="1:38" s="23" customFormat="1" ht="22.5" customHeight="1">
      <c r="C33" s="217"/>
      <c r="E33" s="756">
        <v>16</v>
      </c>
      <c r="F33" s="757" t="s">
        <v>295</v>
      </c>
      <c r="G33" s="758">
        <v>0</v>
      </c>
      <c r="H33" s="759">
        <v>7320</v>
      </c>
      <c r="I33" s="759">
        <v>38776</v>
      </c>
      <c r="J33" s="759">
        <v>6660</v>
      </c>
      <c r="K33" s="760">
        <v>0</v>
      </c>
      <c r="L33" s="761">
        <v>0</v>
      </c>
      <c r="M33" s="759">
        <v>66260</v>
      </c>
      <c r="N33" s="759">
        <v>0</v>
      </c>
      <c r="O33" s="759">
        <v>0</v>
      </c>
      <c r="P33" s="759">
        <v>0</v>
      </c>
      <c r="Q33" s="759">
        <v>0</v>
      </c>
      <c r="R33" s="762">
        <v>0</v>
      </c>
      <c r="S33" s="763">
        <v>0</v>
      </c>
      <c r="T33" s="764">
        <v>0</v>
      </c>
      <c r="U33" s="765">
        <v>119016</v>
      </c>
      <c r="V33" s="758">
        <v>0</v>
      </c>
      <c r="W33" s="760">
        <v>0</v>
      </c>
      <c r="X33" s="760">
        <v>610</v>
      </c>
      <c r="Y33" s="760">
        <v>0</v>
      </c>
      <c r="Z33" s="760">
        <v>0</v>
      </c>
      <c r="AA33" s="760">
        <v>0</v>
      </c>
      <c r="AB33" s="760">
        <v>0</v>
      </c>
      <c r="AC33" s="760">
        <v>0</v>
      </c>
      <c r="AD33" s="760">
        <v>0</v>
      </c>
      <c r="AE33" s="760">
        <v>0</v>
      </c>
      <c r="AF33" s="760">
        <v>0</v>
      </c>
      <c r="AG33" s="765">
        <v>610</v>
      </c>
      <c r="AH33" s="766">
        <v>119626</v>
      </c>
      <c r="AI33" s="766">
        <v>1088</v>
      </c>
      <c r="AJ33" s="766">
        <v>120714</v>
      </c>
      <c r="AK33" s="656"/>
      <c r="AL33" s="657"/>
    </row>
    <row r="34" spans="1:38" s="23" customFormat="1" ht="22.5" customHeight="1">
      <c r="C34" s="217"/>
      <c r="E34" s="767">
        <v>17</v>
      </c>
      <c r="F34" s="768" t="s">
        <v>296</v>
      </c>
      <c r="G34" s="769">
        <v>0</v>
      </c>
      <c r="H34" s="770">
        <v>0</v>
      </c>
      <c r="I34" s="770">
        <v>0</v>
      </c>
      <c r="J34" s="770">
        <v>0</v>
      </c>
      <c r="K34" s="771">
        <v>0</v>
      </c>
      <c r="L34" s="772">
        <v>0</v>
      </c>
      <c r="M34" s="770">
        <v>0</v>
      </c>
      <c r="N34" s="770">
        <v>0</v>
      </c>
      <c r="O34" s="770">
        <v>0</v>
      </c>
      <c r="P34" s="770">
        <v>0</v>
      </c>
      <c r="Q34" s="770">
        <v>0</v>
      </c>
      <c r="R34" s="773">
        <v>0</v>
      </c>
      <c r="S34" s="774">
        <v>0</v>
      </c>
      <c r="T34" s="775">
        <v>0</v>
      </c>
      <c r="U34" s="776">
        <v>0</v>
      </c>
      <c r="V34" s="769">
        <v>0</v>
      </c>
      <c r="W34" s="771">
        <v>0</v>
      </c>
      <c r="X34" s="771">
        <v>0</v>
      </c>
      <c r="Y34" s="771">
        <v>0</v>
      </c>
      <c r="Z34" s="771">
        <v>0</v>
      </c>
      <c r="AA34" s="771">
        <v>0</v>
      </c>
      <c r="AB34" s="771">
        <v>0</v>
      </c>
      <c r="AC34" s="771">
        <v>0</v>
      </c>
      <c r="AD34" s="771">
        <v>0</v>
      </c>
      <c r="AE34" s="771">
        <v>0</v>
      </c>
      <c r="AF34" s="771">
        <v>0</v>
      </c>
      <c r="AG34" s="776">
        <v>0</v>
      </c>
      <c r="AH34" s="777">
        <v>0</v>
      </c>
      <c r="AI34" s="777">
        <v>0</v>
      </c>
      <c r="AJ34" s="777">
        <v>0</v>
      </c>
      <c r="AK34" s="656"/>
      <c r="AL34" s="657"/>
    </row>
    <row r="35" spans="1:38" s="23" customFormat="1" ht="22.5" customHeight="1" thickBot="1">
      <c r="C35" s="217"/>
      <c r="E35" s="778">
        <v>18</v>
      </c>
      <c r="F35" s="779" t="s">
        <v>263</v>
      </c>
      <c r="G35" s="780">
        <v>0</v>
      </c>
      <c r="H35" s="781">
        <v>0</v>
      </c>
      <c r="I35" s="781">
        <v>243</v>
      </c>
      <c r="J35" s="781">
        <v>0</v>
      </c>
      <c r="K35" s="782">
        <v>0</v>
      </c>
      <c r="L35" s="783">
        <v>0</v>
      </c>
      <c r="M35" s="781">
        <v>0</v>
      </c>
      <c r="N35" s="781">
        <v>0</v>
      </c>
      <c r="O35" s="781">
        <v>0</v>
      </c>
      <c r="P35" s="781">
        <v>0</v>
      </c>
      <c r="Q35" s="781">
        <v>0</v>
      </c>
      <c r="R35" s="784">
        <v>0</v>
      </c>
      <c r="S35" s="785">
        <v>0</v>
      </c>
      <c r="T35" s="786">
        <v>0</v>
      </c>
      <c r="U35" s="787">
        <v>243</v>
      </c>
      <c r="V35" s="780">
        <v>0</v>
      </c>
      <c r="W35" s="782">
        <v>0</v>
      </c>
      <c r="X35" s="782">
        <v>0</v>
      </c>
      <c r="Y35" s="782">
        <v>0</v>
      </c>
      <c r="Z35" s="782">
        <v>0</v>
      </c>
      <c r="AA35" s="782">
        <v>0</v>
      </c>
      <c r="AB35" s="782">
        <v>0</v>
      </c>
      <c r="AC35" s="782">
        <v>0</v>
      </c>
      <c r="AD35" s="782">
        <v>0</v>
      </c>
      <c r="AE35" s="782">
        <v>0</v>
      </c>
      <c r="AF35" s="782">
        <v>0</v>
      </c>
      <c r="AG35" s="787">
        <v>0</v>
      </c>
      <c r="AH35" s="788">
        <v>243</v>
      </c>
      <c r="AI35" s="788">
        <v>0</v>
      </c>
      <c r="AJ35" s="788">
        <v>243</v>
      </c>
      <c r="AK35" s="656"/>
      <c r="AL35" s="657"/>
    </row>
    <row r="36" spans="1:38" s="23" customFormat="1" ht="22.5" customHeight="1" thickBot="1">
      <c r="C36" s="217"/>
      <c r="E36" s="745">
        <v>19</v>
      </c>
      <c r="F36" s="735" t="s">
        <v>299</v>
      </c>
      <c r="G36" s="789">
        <v>8948643</v>
      </c>
      <c r="H36" s="790">
        <v>2096903</v>
      </c>
      <c r="I36" s="790">
        <v>2240965</v>
      </c>
      <c r="J36" s="790">
        <v>1920669</v>
      </c>
      <c r="K36" s="790">
        <v>1257064</v>
      </c>
      <c r="L36" s="790">
        <v>1855629</v>
      </c>
      <c r="M36" s="790">
        <v>2109293</v>
      </c>
      <c r="N36" s="790">
        <v>1209566</v>
      </c>
      <c r="O36" s="790">
        <v>1389317</v>
      </c>
      <c r="P36" s="790">
        <v>644299</v>
      </c>
      <c r="Q36" s="791">
        <v>2320886</v>
      </c>
      <c r="R36" s="792">
        <v>756082</v>
      </c>
      <c r="S36" s="793">
        <v>482676</v>
      </c>
      <c r="T36" s="794">
        <v>869266</v>
      </c>
      <c r="U36" s="795">
        <v>28101258</v>
      </c>
      <c r="V36" s="796">
        <v>513887</v>
      </c>
      <c r="W36" s="790">
        <v>0</v>
      </c>
      <c r="X36" s="790">
        <v>422436</v>
      </c>
      <c r="Y36" s="790">
        <v>0</v>
      </c>
      <c r="Z36" s="790">
        <v>0</v>
      </c>
      <c r="AA36" s="790">
        <v>487117</v>
      </c>
      <c r="AB36" s="790">
        <v>350426</v>
      </c>
      <c r="AC36" s="790">
        <v>302475</v>
      </c>
      <c r="AD36" s="790">
        <v>494981</v>
      </c>
      <c r="AE36" s="790">
        <v>640531</v>
      </c>
      <c r="AF36" s="790">
        <v>328737</v>
      </c>
      <c r="AG36" s="79">
        <v>3540590</v>
      </c>
      <c r="AH36" s="81">
        <v>31641848</v>
      </c>
      <c r="AI36" s="790">
        <v>1025011</v>
      </c>
      <c r="AJ36" s="81">
        <v>32666859</v>
      </c>
      <c r="AK36" s="656"/>
      <c r="AL36" s="650"/>
    </row>
    <row r="37" spans="1:38">
      <c r="A37" s="23"/>
      <c r="B37" s="23"/>
      <c r="C37" s="217"/>
      <c r="D37" s="23"/>
    </row>
    <row r="38" spans="1:38">
      <c r="A38" s="23"/>
      <c r="B38" s="23"/>
      <c r="C38" s="217"/>
      <c r="D38" s="23"/>
      <c r="F38" s="173"/>
      <c r="G38" s="5">
        <f t="shared" ref="G38:AJ38" si="0">IF(SUM(G31,G33:G35)=G36,0,SUM(G31,G33:G35)-G36)</f>
        <v>0</v>
      </c>
      <c r="H38" s="5">
        <f t="shared" si="0"/>
        <v>0</v>
      </c>
      <c r="J38" s="5">
        <f t="shared" si="0"/>
        <v>0</v>
      </c>
      <c r="M38" s="5">
        <f t="shared" si="0"/>
        <v>0</v>
      </c>
      <c r="N38" s="5">
        <f t="shared" si="0"/>
        <v>0</v>
      </c>
      <c r="O38" s="5">
        <f t="shared" si="0"/>
        <v>0</v>
      </c>
      <c r="P38" s="5">
        <f t="shared" si="0"/>
        <v>0</v>
      </c>
      <c r="Q38" s="5">
        <f t="shared" si="0"/>
        <v>0</v>
      </c>
      <c r="R38" s="5">
        <f t="shared" si="0"/>
        <v>0</v>
      </c>
      <c r="S38" s="5">
        <f t="shared" si="0"/>
        <v>0</v>
      </c>
      <c r="T38" s="5">
        <f t="shared" si="0"/>
        <v>0</v>
      </c>
      <c r="U38" s="5">
        <f t="shared" si="0"/>
        <v>0</v>
      </c>
      <c r="V38" s="5">
        <f t="shared" si="0"/>
        <v>0</v>
      </c>
      <c r="W38" s="5">
        <f t="shared" si="0"/>
        <v>0</v>
      </c>
      <c r="X38" s="5">
        <f t="shared" si="0"/>
        <v>0</v>
      </c>
      <c r="Y38" s="5">
        <f t="shared" si="0"/>
        <v>0</v>
      </c>
      <c r="Z38" s="5">
        <f t="shared" si="0"/>
        <v>0</v>
      </c>
      <c r="AA38" s="5">
        <f t="shared" si="0"/>
        <v>0</v>
      </c>
      <c r="AB38" s="5">
        <f t="shared" si="0"/>
        <v>0</v>
      </c>
      <c r="AC38" s="5">
        <f t="shared" si="0"/>
        <v>0</v>
      </c>
      <c r="AD38" s="5">
        <f t="shared" ref="AD38:AE38" si="1">IF(SUM(AD31,AD33:AD35)=AD36,0,SUM(AD31,AD33:AD35)-AD36)</f>
        <v>0</v>
      </c>
      <c r="AE38" s="5">
        <f t="shared" si="1"/>
        <v>0</v>
      </c>
      <c r="AF38" s="5">
        <f t="shared" si="0"/>
        <v>0</v>
      </c>
      <c r="AG38" s="5">
        <f t="shared" si="0"/>
        <v>0</v>
      </c>
      <c r="AH38" s="5">
        <f t="shared" si="0"/>
        <v>0</v>
      </c>
      <c r="AI38" s="5">
        <f t="shared" si="0"/>
        <v>0</v>
      </c>
      <c r="AJ38" s="5">
        <f t="shared" si="0"/>
        <v>0</v>
      </c>
    </row>
    <row r="39" spans="1:38">
      <c r="A39" s="23"/>
      <c r="B39" s="23"/>
      <c r="C39" s="217"/>
      <c r="D39" s="23"/>
    </row>
    <row r="40" spans="1:38" s="797" customFormat="1" ht="11.25" customHeight="1">
      <c r="A40" s="23"/>
      <c r="B40" s="23"/>
      <c r="C40" s="217"/>
      <c r="D40" s="23"/>
      <c r="AK40" s="798"/>
      <c r="AL40" s="650"/>
    </row>
    <row r="41" spans="1:38" s="650" customFormat="1" ht="9.5">
      <c r="C41" s="799"/>
      <c r="E41" s="800"/>
      <c r="G41" s="370"/>
      <c r="H41" s="370"/>
      <c r="I41" s="370"/>
      <c r="J41" s="370"/>
      <c r="K41" s="370"/>
      <c r="L41" s="370"/>
      <c r="M41" s="370"/>
      <c r="N41" s="370"/>
      <c r="O41" s="370"/>
      <c r="P41" s="370"/>
      <c r="Q41" s="370"/>
      <c r="R41" s="370"/>
      <c r="S41" s="370"/>
      <c r="T41" s="370"/>
      <c r="U41" s="370"/>
      <c r="V41" s="370"/>
      <c r="W41" s="370"/>
      <c r="X41" s="370"/>
      <c r="Y41" s="370"/>
      <c r="Z41" s="370"/>
      <c r="AA41" s="370"/>
      <c r="AB41" s="370"/>
      <c r="AC41" s="370"/>
      <c r="AD41" s="370"/>
      <c r="AE41" s="370"/>
      <c r="AF41" s="370"/>
      <c r="AG41" s="370"/>
      <c r="AH41" s="370"/>
      <c r="AI41" s="370"/>
      <c r="AJ41" s="370"/>
      <c r="AK41" s="370"/>
    </row>
    <row r="42" spans="1:38" s="650" customFormat="1" ht="9.5">
      <c r="C42" s="799"/>
      <c r="E42" s="800"/>
      <c r="G42" s="370"/>
      <c r="H42" s="370"/>
      <c r="I42" s="370"/>
      <c r="J42" s="370"/>
      <c r="K42" s="370"/>
      <c r="L42" s="370"/>
      <c r="M42" s="370"/>
      <c r="N42" s="370"/>
      <c r="O42" s="370"/>
      <c r="P42" s="370"/>
      <c r="Q42" s="370"/>
      <c r="R42" s="370"/>
      <c r="S42" s="370"/>
      <c r="T42" s="370"/>
      <c r="U42" s="370"/>
      <c r="V42" s="370"/>
      <c r="W42" s="370"/>
      <c r="X42" s="370"/>
      <c r="Y42" s="370"/>
      <c r="Z42" s="370"/>
      <c r="AA42" s="370"/>
      <c r="AB42" s="370"/>
      <c r="AC42" s="370"/>
      <c r="AD42" s="370"/>
      <c r="AE42" s="370"/>
      <c r="AF42" s="370"/>
      <c r="AG42" s="370"/>
      <c r="AH42" s="370"/>
      <c r="AI42" s="370"/>
      <c r="AJ42" s="370"/>
      <c r="AK42" s="370"/>
    </row>
    <row r="43" spans="1:38" s="650" customFormat="1" ht="9.5">
      <c r="C43" s="799"/>
      <c r="AK43" s="370"/>
    </row>
  </sheetData>
  <phoneticPr fontId="2"/>
  <pageMargins left="0.78740157480314965" right="0.78740157480314965" top="0.78740157480314965" bottom="0.78740157480314965" header="0.62992125984251968" footer="0.62992125984251968"/>
  <pageSetup paperSize="9" scale="57" fitToWidth="2" orientation="landscape" errors="blank" r:id="rId1"/>
  <headerFooter alignWithMargins="0">
    <oddHeader>&amp;L&amp;"ＭＳ 明朝,標準"&amp;16 上 水 道 事 業 費 用 構 成 表</oddHeader>
    <oddFooter xml:space="preserve">&amp;C&amp;P / &amp;N </oddFooter>
  </headerFooter>
  <colBreaks count="1" manualBreakCount="1">
    <brk id="21" min="1" max="35" man="1"/>
  </colBreaks>
  <ignoredErrors>
    <ignoredError sqref="E5:E2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  <pageSetUpPr fitToPage="1"/>
  </sheetPr>
  <dimension ref="A2:AM109"/>
  <sheetViews>
    <sheetView showZeros="0" view="pageBreakPreview" zoomScaleNormal="100" zoomScaleSheetLayoutView="100" workbookViewId="0">
      <pane xSplit="6" ySplit="4" topLeftCell="G5" activePane="bottomRight" state="frozen"/>
      <selection activeCell="A27" sqref="A27"/>
      <selection pane="topRight" activeCell="A27" sqref="A27"/>
      <selection pane="bottomLeft" activeCell="A27" sqref="A27"/>
      <selection pane="bottomRight" activeCell="G11" sqref="G11"/>
    </sheetView>
  </sheetViews>
  <sheetFormatPr defaultColWidth="9" defaultRowHeight="11"/>
  <cols>
    <col min="1" max="1" width="9" style="1"/>
    <col min="2" max="2" width="3.36328125" style="1" bestFit="1" customWidth="1"/>
    <col min="3" max="3" width="2.6328125" style="1" bestFit="1" customWidth="1"/>
    <col min="4" max="4" width="3" style="369" bestFit="1" customWidth="1"/>
    <col min="5" max="5" width="3" style="1" bestFit="1" customWidth="1"/>
    <col min="6" max="6" width="32.7265625" style="1" bestFit="1" customWidth="1"/>
    <col min="7" max="22" width="12.7265625" style="1" customWidth="1"/>
    <col min="23" max="23" width="12.7265625" style="1" hidden="1" customWidth="1"/>
    <col min="24" max="24" width="12.7265625" style="1" customWidth="1"/>
    <col min="25" max="26" width="12.7265625" style="1" hidden="1" customWidth="1"/>
    <col min="27" max="36" width="12.7265625" style="1" customWidth="1"/>
    <col min="37" max="37" width="9.08984375" style="1" bestFit="1" customWidth="1"/>
    <col min="38" max="38" width="6.08984375" style="1" bestFit="1" customWidth="1"/>
    <col min="39" max="39" width="7.08984375" style="370" customWidth="1"/>
    <col min="40" max="16384" width="9" style="1"/>
  </cols>
  <sheetData>
    <row r="2" spans="4:39" ht="19">
      <c r="E2" s="957" t="s">
        <v>374</v>
      </c>
      <c r="F2" s="6"/>
    </row>
    <row r="3" spans="4:39" ht="9" customHeight="1" thickBot="1">
      <c r="J3" s="176"/>
      <c r="K3" s="177"/>
      <c r="V3" s="176"/>
    </row>
    <row r="4" spans="4:39" s="23" customFormat="1" ht="30" customHeight="1" thickBot="1">
      <c r="D4" s="217"/>
      <c r="E4" s="371"/>
      <c r="F4" s="13" t="s">
        <v>25</v>
      </c>
      <c r="G4" s="180" t="s">
        <v>1</v>
      </c>
      <c r="H4" s="181" t="s">
        <v>2</v>
      </c>
      <c r="I4" s="181" t="s">
        <v>3</v>
      </c>
      <c r="J4" s="181" t="s">
        <v>4</v>
      </c>
      <c r="K4" s="181" t="s">
        <v>5</v>
      </c>
      <c r="L4" s="181" t="s">
        <v>6</v>
      </c>
      <c r="M4" s="181" t="s">
        <v>7</v>
      </c>
      <c r="N4" s="181" t="s">
        <v>8</v>
      </c>
      <c r="O4" s="181" t="s">
        <v>9</v>
      </c>
      <c r="P4" s="181" t="s">
        <v>10</v>
      </c>
      <c r="Q4" s="182" t="s">
        <v>230</v>
      </c>
      <c r="R4" s="182" t="s">
        <v>231</v>
      </c>
      <c r="S4" s="372" t="s">
        <v>224</v>
      </c>
      <c r="T4" s="373" t="s">
        <v>226</v>
      </c>
      <c r="U4" s="186" t="s">
        <v>211</v>
      </c>
      <c r="V4" s="180" t="s">
        <v>11</v>
      </c>
      <c r="W4" s="181" t="s">
        <v>339</v>
      </c>
      <c r="X4" s="181" t="s">
        <v>12</v>
      </c>
      <c r="Y4" s="181" t="s">
        <v>340</v>
      </c>
      <c r="Z4" s="181" t="s">
        <v>341</v>
      </c>
      <c r="AA4" s="182" t="s">
        <v>13</v>
      </c>
      <c r="AB4" s="181" t="s">
        <v>14</v>
      </c>
      <c r="AC4" s="181" t="s">
        <v>15</v>
      </c>
      <c r="AD4" s="182" t="s">
        <v>16</v>
      </c>
      <c r="AE4" s="181" t="s">
        <v>17</v>
      </c>
      <c r="AF4" s="182" t="s">
        <v>228</v>
      </c>
      <c r="AG4" s="186" t="s">
        <v>331</v>
      </c>
      <c r="AH4" s="179" t="s">
        <v>346</v>
      </c>
      <c r="AI4" s="13" t="s">
        <v>18</v>
      </c>
      <c r="AJ4" s="179" t="s">
        <v>213</v>
      </c>
      <c r="AM4" s="374"/>
    </row>
    <row r="5" spans="4:39" s="23" customFormat="1" ht="18.75" customHeight="1">
      <c r="D5" s="217"/>
      <c r="E5" s="375"/>
      <c r="F5" s="376" t="s">
        <v>55</v>
      </c>
      <c r="G5" s="377">
        <v>1461800</v>
      </c>
      <c r="H5" s="378">
        <v>291000</v>
      </c>
      <c r="I5" s="378">
        <v>650000</v>
      </c>
      <c r="J5" s="378">
        <v>443600</v>
      </c>
      <c r="K5" s="379">
        <v>622900</v>
      </c>
      <c r="L5" s="380">
        <v>373100</v>
      </c>
      <c r="M5" s="378">
        <v>0</v>
      </c>
      <c r="N5" s="378">
        <v>110000</v>
      </c>
      <c r="O5" s="378">
        <v>216100</v>
      </c>
      <c r="P5" s="378">
        <v>50000</v>
      </c>
      <c r="Q5" s="378">
        <v>502200</v>
      </c>
      <c r="R5" s="381">
        <v>250000</v>
      </c>
      <c r="S5" s="382">
        <v>70000</v>
      </c>
      <c r="T5" s="383">
        <v>150000</v>
      </c>
      <c r="U5" s="384">
        <v>5190700</v>
      </c>
      <c r="V5" s="377">
        <v>0</v>
      </c>
      <c r="W5" s="379">
        <v>0</v>
      </c>
      <c r="X5" s="379">
        <v>56300</v>
      </c>
      <c r="Y5" s="379">
        <v>0</v>
      </c>
      <c r="Z5" s="379">
        <v>0</v>
      </c>
      <c r="AA5" s="379">
        <v>150000</v>
      </c>
      <c r="AB5" s="379">
        <v>20000</v>
      </c>
      <c r="AC5" s="379">
        <v>110000</v>
      </c>
      <c r="AD5" s="379">
        <v>0</v>
      </c>
      <c r="AE5" s="379">
        <v>58400</v>
      </c>
      <c r="AF5" s="379">
        <v>133000</v>
      </c>
      <c r="AG5" s="384">
        <v>527700</v>
      </c>
      <c r="AH5" s="385">
        <v>5718400</v>
      </c>
      <c r="AI5" s="385">
        <v>100000</v>
      </c>
      <c r="AJ5" s="386">
        <v>5818400</v>
      </c>
      <c r="AK5" s="71"/>
      <c r="AL5" s="387"/>
      <c r="AM5" s="374"/>
    </row>
    <row r="6" spans="4:39" s="23" customFormat="1" ht="18.75" customHeight="1">
      <c r="D6" s="217"/>
      <c r="E6" s="375"/>
      <c r="F6" s="388" t="s">
        <v>297</v>
      </c>
      <c r="G6" s="281">
        <v>1461800</v>
      </c>
      <c r="H6" s="282">
        <v>291000</v>
      </c>
      <c r="I6" s="282">
        <v>650000</v>
      </c>
      <c r="J6" s="282">
        <v>443600</v>
      </c>
      <c r="K6" s="282">
        <v>622900</v>
      </c>
      <c r="L6" s="282">
        <v>373100</v>
      </c>
      <c r="M6" s="282">
        <v>0</v>
      </c>
      <c r="N6" s="282">
        <v>110000</v>
      </c>
      <c r="O6" s="282">
        <v>216100</v>
      </c>
      <c r="P6" s="282">
        <v>50000</v>
      </c>
      <c r="Q6" s="283">
        <v>502200</v>
      </c>
      <c r="R6" s="283">
        <v>250000</v>
      </c>
      <c r="S6" s="389">
        <v>70000</v>
      </c>
      <c r="T6" s="390">
        <v>150000</v>
      </c>
      <c r="U6" s="287">
        <v>5190700</v>
      </c>
      <c r="V6" s="281">
        <v>0</v>
      </c>
      <c r="W6" s="282">
        <v>0</v>
      </c>
      <c r="X6" s="282">
        <v>56300</v>
      </c>
      <c r="Y6" s="282">
        <v>0</v>
      </c>
      <c r="Z6" s="282">
        <v>0</v>
      </c>
      <c r="AA6" s="283">
        <v>150000</v>
      </c>
      <c r="AB6" s="282">
        <v>20000</v>
      </c>
      <c r="AC6" s="282">
        <v>110000</v>
      </c>
      <c r="AD6" s="283">
        <v>0</v>
      </c>
      <c r="AE6" s="282">
        <v>58400</v>
      </c>
      <c r="AF6" s="283">
        <v>133000</v>
      </c>
      <c r="AG6" s="287">
        <v>527700</v>
      </c>
      <c r="AH6" s="391">
        <v>5718400</v>
      </c>
      <c r="AI6" s="290">
        <v>100000</v>
      </c>
      <c r="AJ6" s="391">
        <v>5818400</v>
      </c>
      <c r="AK6" s="71"/>
      <c r="AL6" s="387"/>
      <c r="AM6" s="374"/>
    </row>
    <row r="7" spans="4:39" s="23" customFormat="1" ht="18.75" customHeight="1">
      <c r="D7" s="217"/>
      <c r="E7" s="375"/>
      <c r="F7" s="376" t="s">
        <v>56</v>
      </c>
      <c r="G7" s="281">
        <v>79600</v>
      </c>
      <c r="H7" s="282">
        <v>26083</v>
      </c>
      <c r="I7" s="282">
        <v>0</v>
      </c>
      <c r="J7" s="282">
        <v>89200</v>
      </c>
      <c r="K7" s="282">
        <v>55866</v>
      </c>
      <c r="L7" s="282">
        <v>108388</v>
      </c>
      <c r="M7" s="282">
        <v>5663</v>
      </c>
      <c r="N7" s="282">
        <v>42969</v>
      </c>
      <c r="O7" s="282">
        <v>0</v>
      </c>
      <c r="P7" s="282">
        <v>0</v>
      </c>
      <c r="Q7" s="283">
        <v>49379</v>
      </c>
      <c r="R7" s="283">
        <v>100000</v>
      </c>
      <c r="S7" s="389">
        <v>21044</v>
      </c>
      <c r="T7" s="390">
        <v>0</v>
      </c>
      <c r="U7" s="287">
        <v>578192</v>
      </c>
      <c r="V7" s="281">
        <v>0</v>
      </c>
      <c r="W7" s="282">
        <v>0</v>
      </c>
      <c r="X7" s="282">
        <v>30000</v>
      </c>
      <c r="Y7" s="282">
        <v>0</v>
      </c>
      <c r="Z7" s="282">
        <v>0</v>
      </c>
      <c r="AA7" s="283">
        <v>0</v>
      </c>
      <c r="AB7" s="282">
        <v>0</v>
      </c>
      <c r="AC7" s="282">
        <v>111872</v>
      </c>
      <c r="AD7" s="283">
        <v>13600</v>
      </c>
      <c r="AE7" s="282">
        <v>27728</v>
      </c>
      <c r="AF7" s="283">
        <v>18000</v>
      </c>
      <c r="AG7" s="287">
        <v>201200</v>
      </c>
      <c r="AH7" s="391">
        <v>779392</v>
      </c>
      <c r="AI7" s="290">
        <v>0</v>
      </c>
      <c r="AJ7" s="391">
        <v>779392</v>
      </c>
      <c r="AK7" s="71"/>
      <c r="AL7" s="387"/>
      <c r="AM7" s="374"/>
    </row>
    <row r="8" spans="4:39" s="23" customFormat="1" ht="18.75" customHeight="1">
      <c r="D8" s="217"/>
      <c r="E8" s="392" t="s">
        <v>57</v>
      </c>
      <c r="F8" s="376" t="s">
        <v>58</v>
      </c>
      <c r="G8" s="281">
        <v>32939</v>
      </c>
      <c r="H8" s="282">
        <v>11231</v>
      </c>
      <c r="I8" s="282">
        <v>74587</v>
      </c>
      <c r="J8" s="282">
        <v>1750</v>
      </c>
      <c r="K8" s="282">
        <v>14677</v>
      </c>
      <c r="L8" s="282">
        <v>3784</v>
      </c>
      <c r="M8" s="282">
        <v>6828</v>
      </c>
      <c r="N8" s="282">
        <v>1814</v>
      </c>
      <c r="O8" s="282">
        <v>1551</v>
      </c>
      <c r="P8" s="282">
        <v>3500</v>
      </c>
      <c r="Q8" s="283">
        <v>10330</v>
      </c>
      <c r="R8" s="283">
        <v>15532</v>
      </c>
      <c r="S8" s="389">
        <v>1395</v>
      </c>
      <c r="T8" s="390">
        <v>10200</v>
      </c>
      <c r="U8" s="287">
        <v>190118</v>
      </c>
      <c r="V8" s="281">
        <v>3000</v>
      </c>
      <c r="W8" s="282">
        <v>0</v>
      </c>
      <c r="X8" s="282">
        <v>0</v>
      </c>
      <c r="Y8" s="282">
        <v>0</v>
      </c>
      <c r="Z8" s="282">
        <v>0</v>
      </c>
      <c r="AA8" s="283">
        <v>2258</v>
      </c>
      <c r="AB8" s="282">
        <v>440</v>
      </c>
      <c r="AC8" s="282">
        <v>37434</v>
      </c>
      <c r="AD8" s="283">
        <v>0</v>
      </c>
      <c r="AE8" s="282">
        <v>1000</v>
      </c>
      <c r="AF8" s="283">
        <v>600</v>
      </c>
      <c r="AG8" s="287">
        <v>44732</v>
      </c>
      <c r="AH8" s="391">
        <v>234850</v>
      </c>
      <c r="AI8" s="290">
        <v>2885</v>
      </c>
      <c r="AJ8" s="391">
        <v>237735</v>
      </c>
      <c r="AK8" s="71"/>
      <c r="AL8" s="387"/>
      <c r="AM8" s="374"/>
    </row>
    <row r="9" spans="4:39" s="23" customFormat="1" ht="18.75" customHeight="1">
      <c r="D9" s="217"/>
      <c r="E9" s="375"/>
      <c r="F9" s="376" t="s">
        <v>59</v>
      </c>
      <c r="G9" s="281">
        <v>0</v>
      </c>
      <c r="H9" s="282">
        <v>0</v>
      </c>
      <c r="I9" s="282">
        <v>0</v>
      </c>
      <c r="J9" s="282">
        <v>0</v>
      </c>
      <c r="K9" s="282">
        <v>0</v>
      </c>
      <c r="L9" s="282">
        <v>0</v>
      </c>
      <c r="M9" s="282">
        <v>0</v>
      </c>
      <c r="N9" s="282">
        <v>0</v>
      </c>
      <c r="O9" s="282">
        <v>0</v>
      </c>
      <c r="P9" s="282">
        <v>0</v>
      </c>
      <c r="Q9" s="283">
        <v>0</v>
      </c>
      <c r="R9" s="283">
        <v>0</v>
      </c>
      <c r="S9" s="389">
        <v>0</v>
      </c>
      <c r="T9" s="390">
        <v>0</v>
      </c>
      <c r="U9" s="287">
        <v>0</v>
      </c>
      <c r="V9" s="281">
        <v>0</v>
      </c>
      <c r="W9" s="282">
        <v>0</v>
      </c>
      <c r="X9" s="282">
        <v>0</v>
      </c>
      <c r="Y9" s="282">
        <v>0</v>
      </c>
      <c r="Z9" s="282">
        <v>0</v>
      </c>
      <c r="AA9" s="283">
        <v>0</v>
      </c>
      <c r="AB9" s="282">
        <v>0</v>
      </c>
      <c r="AC9" s="282">
        <v>0</v>
      </c>
      <c r="AD9" s="283">
        <v>0</v>
      </c>
      <c r="AE9" s="282">
        <v>0</v>
      </c>
      <c r="AF9" s="283">
        <v>0</v>
      </c>
      <c r="AG9" s="287">
        <v>0</v>
      </c>
      <c r="AH9" s="391">
        <v>0</v>
      </c>
      <c r="AI9" s="290">
        <v>0</v>
      </c>
      <c r="AJ9" s="391">
        <v>0</v>
      </c>
      <c r="AK9" s="71"/>
      <c r="AL9" s="387"/>
      <c r="AM9" s="374"/>
    </row>
    <row r="10" spans="4:39" s="23" customFormat="1" ht="18.75" customHeight="1">
      <c r="D10" s="217"/>
      <c r="E10" s="392" t="s">
        <v>60</v>
      </c>
      <c r="F10" s="376" t="s">
        <v>61</v>
      </c>
      <c r="G10" s="281">
        <v>0</v>
      </c>
      <c r="H10" s="282">
        <v>0</v>
      </c>
      <c r="I10" s="282">
        <v>0</v>
      </c>
      <c r="J10" s="282">
        <v>63969</v>
      </c>
      <c r="K10" s="282">
        <v>0</v>
      </c>
      <c r="L10" s="282">
        <v>0</v>
      </c>
      <c r="M10" s="282">
        <v>0</v>
      </c>
      <c r="N10" s="282">
        <v>0</v>
      </c>
      <c r="O10" s="282">
        <v>0</v>
      </c>
      <c r="P10" s="282">
        <v>0</v>
      </c>
      <c r="Q10" s="283">
        <v>576</v>
      </c>
      <c r="R10" s="283">
        <v>120</v>
      </c>
      <c r="S10" s="389">
        <v>0</v>
      </c>
      <c r="T10" s="390">
        <v>0</v>
      </c>
      <c r="U10" s="287">
        <v>64665</v>
      </c>
      <c r="V10" s="281">
        <v>0</v>
      </c>
      <c r="W10" s="282">
        <v>0</v>
      </c>
      <c r="X10" s="282">
        <v>0</v>
      </c>
      <c r="Y10" s="282">
        <v>0</v>
      </c>
      <c r="Z10" s="282">
        <v>0</v>
      </c>
      <c r="AA10" s="283">
        <v>0</v>
      </c>
      <c r="AB10" s="282">
        <v>0</v>
      </c>
      <c r="AC10" s="282">
        <v>0</v>
      </c>
      <c r="AD10" s="283">
        <v>0</v>
      </c>
      <c r="AE10" s="282">
        <v>0</v>
      </c>
      <c r="AF10" s="283">
        <v>0</v>
      </c>
      <c r="AG10" s="287">
        <v>0</v>
      </c>
      <c r="AH10" s="391">
        <v>64665</v>
      </c>
      <c r="AI10" s="290">
        <v>0</v>
      </c>
      <c r="AJ10" s="391">
        <v>64665</v>
      </c>
      <c r="AK10" s="71"/>
      <c r="AL10" s="387"/>
      <c r="AM10" s="374"/>
    </row>
    <row r="11" spans="4:39" s="23" customFormat="1" ht="18.75" customHeight="1">
      <c r="D11" s="217"/>
      <c r="E11" s="375"/>
      <c r="F11" s="376" t="s">
        <v>62</v>
      </c>
      <c r="G11" s="281">
        <v>0</v>
      </c>
      <c r="H11" s="282">
        <v>0</v>
      </c>
      <c r="I11" s="282">
        <v>0</v>
      </c>
      <c r="J11" s="282">
        <v>0</v>
      </c>
      <c r="K11" s="282">
        <v>0</v>
      </c>
      <c r="L11" s="282">
        <v>0</v>
      </c>
      <c r="M11" s="282">
        <v>0</v>
      </c>
      <c r="N11" s="282">
        <v>0</v>
      </c>
      <c r="O11" s="282">
        <v>0</v>
      </c>
      <c r="P11" s="282">
        <v>0</v>
      </c>
      <c r="Q11" s="283">
        <v>0</v>
      </c>
      <c r="R11" s="283">
        <v>0</v>
      </c>
      <c r="S11" s="389">
        <v>252</v>
      </c>
      <c r="T11" s="390">
        <v>0</v>
      </c>
      <c r="U11" s="287">
        <v>252</v>
      </c>
      <c r="V11" s="281">
        <v>0</v>
      </c>
      <c r="W11" s="282">
        <v>0</v>
      </c>
      <c r="X11" s="282">
        <v>0</v>
      </c>
      <c r="Y11" s="282">
        <v>0</v>
      </c>
      <c r="Z11" s="282">
        <v>0</v>
      </c>
      <c r="AA11" s="283">
        <v>0</v>
      </c>
      <c r="AB11" s="282">
        <v>0</v>
      </c>
      <c r="AC11" s="282">
        <v>0</v>
      </c>
      <c r="AD11" s="283">
        <v>0</v>
      </c>
      <c r="AE11" s="282">
        <v>0</v>
      </c>
      <c r="AF11" s="283">
        <v>0</v>
      </c>
      <c r="AG11" s="287">
        <v>0</v>
      </c>
      <c r="AH11" s="391">
        <v>252</v>
      </c>
      <c r="AI11" s="290">
        <v>0</v>
      </c>
      <c r="AJ11" s="391">
        <v>252</v>
      </c>
      <c r="AK11" s="71"/>
      <c r="AL11" s="387"/>
      <c r="AM11" s="374"/>
    </row>
    <row r="12" spans="4:39" s="23" customFormat="1" ht="18.75" customHeight="1">
      <c r="D12" s="217"/>
      <c r="E12" s="392" t="s">
        <v>63</v>
      </c>
      <c r="F12" s="376" t="s">
        <v>64</v>
      </c>
      <c r="G12" s="281">
        <v>199548</v>
      </c>
      <c r="H12" s="282">
        <v>0</v>
      </c>
      <c r="I12" s="282">
        <v>0</v>
      </c>
      <c r="J12" s="282">
        <v>0</v>
      </c>
      <c r="K12" s="282">
        <v>43993</v>
      </c>
      <c r="L12" s="282">
        <v>0</v>
      </c>
      <c r="M12" s="282">
        <v>0</v>
      </c>
      <c r="N12" s="282">
        <v>0</v>
      </c>
      <c r="O12" s="282">
        <v>37866</v>
      </c>
      <c r="P12" s="282">
        <v>0</v>
      </c>
      <c r="Q12" s="283">
        <v>56240</v>
      </c>
      <c r="R12" s="283">
        <v>26650</v>
      </c>
      <c r="S12" s="389">
        <v>0</v>
      </c>
      <c r="T12" s="390">
        <v>0</v>
      </c>
      <c r="U12" s="287">
        <v>364297</v>
      </c>
      <c r="V12" s="281">
        <v>0</v>
      </c>
      <c r="W12" s="282">
        <v>0</v>
      </c>
      <c r="X12" s="282">
        <v>0</v>
      </c>
      <c r="Y12" s="282">
        <v>0</v>
      </c>
      <c r="Z12" s="282">
        <v>0</v>
      </c>
      <c r="AA12" s="283">
        <v>21891</v>
      </c>
      <c r="AB12" s="282">
        <v>0</v>
      </c>
      <c r="AC12" s="282">
        <v>10919</v>
      </c>
      <c r="AD12" s="283">
        <v>0</v>
      </c>
      <c r="AE12" s="282">
        <v>0</v>
      </c>
      <c r="AF12" s="283">
        <v>8682</v>
      </c>
      <c r="AG12" s="287">
        <v>41492</v>
      </c>
      <c r="AH12" s="391">
        <v>405789</v>
      </c>
      <c r="AI12" s="290">
        <v>0</v>
      </c>
      <c r="AJ12" s="391">
        <v>405789</v>
      </c>
      <c r="AK12" s="71"/>
      <c r="AL12" s="387"/>
      <c r="AM12" s="374"/>
    </row>
    <row r="13" spans="4:39" s="23" customFormat="1" ht="18.75" customHeight="1">
      <c r="D13" s="217"/>
      <c r="E13" s="375"/>
      <c r="F13" s="376" t="s">
        <v>65</v>
      </c>
      <c r="G13" s="281">
        <v>0</v>
      </c>
      <c r="H13" s="282">
        <v>0</v>
      </c>
      <c r="I13" s="282">
        <v>0</v>
      </c>
      <c r="J13" s="282">
        <v>59500</v>
      </c>
      <c r="K13" s="282">
        <v>0</v>
      </c>
      <c r="L13" s="282">
        <v>0</v>
      </c>
      <c r="M13" s="282">
        <v>0</v>
      </c>
      <c r="N13" s="282">
        <v>0</v>
      </c>
      <c r="O13" s="282">
        <v>0</v>
      </c>
      <c r="P13" s="282">
        <v>0</v>
      </c>
      <c r="Q13" s="283">
        <v>0</v>
      </c>
      <c r="R13" s="283">
        <v>0</v>
      </c>
      <c r="S13" s="389">
        <v>0</v>
      </c>
      <c r="T13" s="390">
        <v>0</v>
      </c>
      <c r="U13" s="287">
        <v>59500</v>
      </c>
      <c r="V13" s="281">
        <v>0</v>
      </c>
      <c r="W13" s="282">
        <v>0</v>
      </c>
      <c r="X13" s="282">
        <v>0</v>
      </c>
      <c r="Y13" s="282">
        <v>0</v>
      </c>
      <c r="Z13" s="282">
        <v>0</v>
      </c>
      <c r="AA13" s="283">
        <v>0</v>
      </c>
      <c r="AB13" s="282">
        <v>0</v>
      </c>
      <c r="AC13" s="282">
        <v>0</v>
      </c>
      <c r="AD13" s="283">
        <v>0</v>
      </c>
      <c r="AE13" s="282">
        <v>22139</v>
      </c>
      <c r="AF13" s="283">
        <v>0</v>
      </c>
      <c r="AG13" s="287">
        <v>22139</v>
      </c>
      <c r="AH13" s="391">
        <v>81639</v>
      </c>
      <c r="AI13" s="290">
        <v>0</v>
      </c>
      <c r="AJ13" s="391">
        <v>81639</v>
      </c>
      <c r="AK13" s="71"/>
      <c r="AL13" s="387"/>
      <c r="AM13" s="374"/>
    </row>
    <row r="14" spans="4:39" s="23" customFormat="1" ht="18.75" customHeight="1">
      <c r="D14" s="217"/>
      <c r="E14" s="392" t="s">
        <v>66</v>
      </c>
      <c r="F14" s="376" t="s">
        <v>67</v>
      </c>
      <c r="G14" s="281">
        <v>453970</v>
      </c>
      <c r="H14" s="282">
        <v>16011</v>
      </c>
      <c r="I14" s="282">
        <v>23683</v>
      </c>
      <c r="J14" s="282">
        <v>40231</v>
      </c>
      <c r="K14" s="282">
        <v>67045</v>
      </c>
      <c r="L14" s="282">
        <v>0</v>
      </c>
      <c r="M14" s="282">
        <v>0</v>
      </c>
      <c r="N14" s="282">
        <v>24001</v>
      </c>
      <c r="O14" s="282">
        <v>445</v>
      </c>
      <c r="P14" s="282">
        <v>14125</v>
      </c>
      <c r="Q14" s="283">
        <v>0</v>
      </c>
      <c r="R14" s="283">
        <v>25936</v>
      </c>
      <c r="S14" s="389">
        <v>9836</v>
      </c>
      <c r="T14" s="390">
        <v>37186</v>
      </c>
      <c r="U14" s="287">
        <v>712469</v>
      </c>
      <c r="V14" s="281">
        <v>11400</v>
      </c>
      <c r="W14" s="282">
        <v>0</v>
      </c>
      <c r="X14" s="282">
        <v>0</v>
      </c>
      <c r="Y14" s="282">
        <v>0</v>
      </c>
      <c r="Z14" s="282">
        <v>0</v>
      </c>
      <c r="AA14" s="283">
        <v>17757</v>
      </c>
      <c r="AB14" s="282">
        <v>0</v>
      </c>
      <c r="AC14" s="282">
        <v>0</v>
      </c>
      <c r="AD14" s="283">
        <v>0</v>
      </c>
      <c r="AE14" s="282">
        <v>0</v>
      </c>
      <c r="AF14" s="283">
        <v>0</v>
      </c>
      <c r="AG14" s="287">
        <v>29157</v>
      </c>
      <c r="AH14" s="391">
        <v>741626</v>
      </c>
      <c r="AI14" s="290">
        <v>49805</v>
      </c>
      <c r="AJ14" s="391">
        <v>791431</v>
      </c>
      <c r="AK14" s="71"/>
      <c r="AL14" s="387"/>
      <c r="AM14" s="374"/>
    </row>
    <row r="15" spans="4:39" s="23" customFormat="1" ht="18.75" customHeight="1">
      <c r="D15" s="217"/>
      <c r="E15" s="375"/>
      <c r="F15" s="393" t="s">
        <v>68</v>
      </c>
      <c r="G15" s="394">
        <v>0</v>
      </c>
      <c r="H15" s="395">
        <v>0</v>
      </c>
      <c r="I15" s="395">
        <v>0</v>
      </c>
      <c r="J15" s="395">
        <v>0</v>
      </c>
      <c r="K15" s="395">
        <v>362</v>
      </c>
      <c r="L15" s="395">
        <v>0</v>
      </c>
      <c r="M15" s="395">
        <v>0</v>
      </c>
      <c r="N15" s="395">
        <v>90</v>
      </c>
      <c r="O15" s="395">
        <v>0</v>
      </c>
      <c r="P15" s="395">
        <v>0</v>
      </c>
      <c r="Q15" s="396">
        <v>62770</v>
      </c>
      <c r="R15" s="396">
        <v>0</v>
      </c>
      <c r="S15" s="397">
        <v>4931</v>
      </c>
      <c r="T15" s="398">
        <v>0</v>
      </c>
      <c r="U15" s="399">
        <v>68153</v>
      </c>
      <c r="V15" s="394">
        <v>11034</v>
      </c>
      <c r="W15" s="395">
        <v>0</v>
      </c>
      <c r="X15" s="395">
        <v>0</v>
      </c>
      <c r="Y15" s="395">
        <v>0</v>
      </c>
      <c r="Z15" s="395">
        <v>0</v>
      </c>
      <c r="AA15" s="396">
        <v>0</v>
      </c>
      <c r="AB15" s="395">
        <v>26953</v>
      </c>
      <c r="AC15" s="395">
        <v>0</v>
      </c>
      <c r="AD15" s="396">
        <v>0</v>
      </c>
      <c r="AE15" s="395">
        <v>0</v>
      </c>
      <c r="AF15" s="396">
        <v>0</v>
      </c>
      <c r="AG15" s="399">
        <v>37987</v>
      </c>
      <c r="AH15" s="400">
        <v>106140</v>
      </c>
      <c r="AI15" s="401">
        <v>0</v>
      </c>
      <c r="AJ15" s="400">
        <v>106140</v>
      </c>
      <c r="AK15" s="71"/>
      <c r="AL15" s="387"/>
      <c r="AM15" s="374"/>
    </row>
    <row r="16" spans="4:39" s="23" customFormat="1" ht="18.75" customHeight="1">
      <c r="D16" s="217"/>
      <c r="E16" s="392" t="s">
        <v>69</v>
      </c>
      <c r="F16" s="402" t="s">
        <v>353</v>
      </c>
      <c r="G16" s="403">
        <v>2227857</v>
      </c>
      <c r="H16" s="404">
        <v>344325</v>
      </c>
      <c r="I16" s="404">
        <v>748270</v>
      </c>
      <c r="J16" s="404">
        <v>698250</v>
      </c>
      <c r="K16" s="404">
        <v>804843</v>
      </c>
      <c r="L16" s="404">
        <v>485272</v>
      </c>
      <c r="M16" s="404">
        <v>12491</v>
      </c>
      <c r="N16" s="404">
        <v>178874</v>
      </c>
      <c r="O16" s="404">
        <v>255962</v>
      </c>
      <c r="P16" s="404">
        <v>67625</v>
      </c>
      <c r="Q16" s="405">
        <v>681495</v>
      </c>
      <c r="R16" s="405">
        <v>418238</v>
      </c>
      <c r="S16" s="406">
        <v>107458</v>
      </c>
      <c r="T16" s="407">
        <v>197386</v>
      </c>
      <c r="U16" s="408">
        <v>7228346</v>
      </c>
      <c r="V16" s="409">
        <v>25434</v>
      </c>
      <c r="W16" s="404">
        <v>0</v>
      </c>
      <c r="X16" s="404">
        <v>86300</v>
      </c>
      <c r="Y16" s="890">
        <v>0</v>
      </c>
      <c r="Z16" s="891">
        <v>0</v>
      </c>
      <c r="AA16" s="892">
        <v>191906</v>
      </c>
      <c r="AB16" s="892">
        <v>47393</v>
      </c>
      <c r="AC16" s="893">
        <v>270225</v>
      </c>
      <c r="AD16" s="891">
        <v>13600</v>
      </c>
      <c r="AE16" s="893">
        <v>109267</v>
      </c>
      <c r="AF16" s="891">
        <v>160282</v>
      </c>
      <c r="AG16" s="894">
        <v>904407</v>
      </c>
      <c r="AH16" s="410">
        <v>8132753</v>
      </c>
      <c r="AI16" s="404">
        <v>152690</v>
      </c>
      <c r="AJ16" s="410">
        <v>8285443</v>
      </c>
      <c r="AK16" s="71"/>
      <c r="AL16" s="387"/>
      <c r="AM16" s="374"/>
    </row>
    <row r="17" spans="4:39" s="23" customFormat="1" ht="18.75" customHeight="1">
      <c r="D17" s="217"/>
      <c r="E17" s="375"/>
      <c r="F17" s="411" t="s">
        <v>354</v>
      </c>
      <c r="G17" s="412">
        <v>0</v>
      </c>
      <c r="H17" s="413">
        <v>0</v>
      </c>
      <c r="I17" s="413">
        <v>0</v>
      </c>
      <c r="J17" s="413">
        <v>0</v>
      </c>
      <c r="K17" s="413">
        <v>0</v>
      </c>
      <c r="L17" s="413">
        <v>0</v>
      </c>
      <c r="M17" s="413">
        <v>0</v>
      </c>
      <c r="N17" s="413">
        <v>0</v>
      </c>
      <c r="O17" s="413">
        <v>0</v>
      </c>
      <c r="P17" s="413">
        <v>0</v>
      </c>
      <c r="Q17" s="414">
        <v>0</v>
      </c>
      <c r="R17" s="414">
        <v>0</v>
      </c>
      <c r="S17" s="415">
        <v>0</v>
      </c>
      <c r="T17" s="416">
        <v>0</v>
      </c>
      <c r="U17" s="417">
        <v>0</v>
      </c>
      <c r="V17" s="412">
        <v>0</v>
      </c>
      <c r="W17" s="413">
        <v>0</v>
      </c>
      <c r="X17" s="413">
        <v>0</v>
      </c>
      <c r="Y17" s="413">
        <v>0</v>
      </c>
      <c r="Z17" s="413">
        <v>0</v>
      </c>
      <c r="AA17" s="414">
        <v>0</v>
      </c>
      <c r="AB17" s="413">
        <v>0</v>
      </c>
      <c r="AC17" s="413">
        <v>0</v>
      </c>
      <c r="AD17" s="414">
        <v>0</v>
      </c>
      <c r="AE17" s="413">
        <v>0</v>
      </c>
      <c r="AF17" s="414">
        <v>0</v>
      </c>
      <c r="AG17" s="417">
        <v>0</v>
      </c>
      <c r="AH17" s="418">
        <v>0</v>
      </c>
      <c r="AI17" s="419">
        <v>0</v>
      </c>
      <c r="AJ17" s="418">
        <v>0</v>
      </c>
      <c r="AK17" s="71"/>
      <c r="AL17" s="387"/>
      <c r="AM17" s="374"/>
    </row>
    <row r="18" spans="4:39" s="23" customFormat="1" ht="18.75" customHeight="1">
      <c r="D18" s="217"/>
      <c r="E18" s="375"/>
      <c r="F18" s="420" t="s">
        <v>355</v>
      </c>
      <c r="G18" s="421">
        <v>0</v>
      </c>
      <c r="H18" s="422">
        <v>0</v>
      </c>
      <c r="I18" s="422">
        <v>0</v>
      </c>
      <c r="J18" s="422">
        <v>0</v>
      </c>
      <c r="K18" s="422">
        <v>0</v>
      </c>
      <c r="L18" s="422">
        <v>0</v>
      </c>
      <c r="M18" s="422">
        <v>0</v>
      </c>
      <c r="N18" s="422">
        <v>0</v>
      </c>
      <c r="O18" s="422">
        <v>0</v>
      </c>
      <c r="P18" s="422">
        <v>0</v>
      </c>
      <c r="Q18" s="423">
        <v>0</v>
      </c>
      <c r="R18" s="423">
        <v>0</v>
      </c>
      <c r="S18" s="424">
        <v>0</v>
      </c>
      <c r="T18" s="425">
        <v>0</v>
      </c>
      <c r="U18" s="426">
        <v>0</v>
      </c>
      <c r="V18" s="421">
        <v>0</v>
      </c>
      <c r="W18" s="422">
        <v>0</v>
      </c>
      <c r="X18" s="422">
        <v>0</v>
      </c>
      <c r="Y18" s="422">
        <v>0</v>
      </c>
      <c r="Z18" s="422">
        <v>0</v>
      </c>
      <c r="AA18" s="423">
        <v>0</v>
      </c>
      <c r="AB18" s="422">
        <v>0</v>
      </c>
      <c r="AC18" s="422">
        <v>0</v>
      </c>
      <c r="AD18" s="423">
        <v>0</v>
      </c>
      <c r="AE18" s="422">
        <v>0</v>
      </c>
      <c r="AF18" s="423">
        <v>0</v>
      </c>
      <c r="AG18" s="426">
        <v>0</v>
      </c>
      <c r="AH18" s="427">
        <v>0</v>
      </c>
      <c r="AI18" s="428">
        <v>0</v>
      </c>
      <c r="AJ18" s="427">
        <v>0</v>
      </c>
      <c r="AK18" s="71"/>
      <c r="AL18" s="387"/>
      <c r="AM18" s="374"/>
    </row>
    <row r="19" spans="4:39" s="23" customFormat="1" ht="18.75" customHeight="1" thickBot="1">
      <c r="D19" s="217"/>
      <c r="E19" s="429"/>
      <c r="F19" s="430" t="s">
        <v>352</v>
      </c>
      <c r="G19" s="431">
        <v>2227857</v>
      </c>
      <c r="H19" s="432">
        <v>344325</v>
      </c>
      <c r="I19" s="432">
        <v>748270</v>
      </c>
      <c r="J19" s="432">
        <v>698250</v>
      </c>
      <c r="K19" s="432">
        <v>804843</v>
      </c>
      <c r="L19" s="432">
        <v>485272</v>
      </c>
      <c r="M19" s="432">
        <v>12491</v>
      </c>
      <c r="N19" s="432">
        <v>178874</v>
      </c>
      <c r="O19" s="432">
        <v>255962</v>
      </c>
      <c r="P19" s="432">
        <v>67625</v>
      </c>
      <c r="Q19" s="433">
        <v>681495</v>
      </c>
      <c r="R19" s="433">
        <v>418238</v>
      </c>
      <c r="S19" s="434">
        <v>107458</v>
      </c>
      <c r="T19" s="435">
        <v>197386</v>
      </c>
      <c r="U19" s="297">
        <v>7228346</v>
      </c>
      <c r="V19" s="436">
        <v>25434</v>
      </c>
      <c r="W19" s="432">
        <v>0</v>
      </c>
      <c r="X19" s="432">
        <v>86300</v>
      </c>
      <c r="Y19" s="432">
        <v>0</v>
      </c>
      <c r="Z19" s="432">
        <v>0</v>
      </c>
      <c r="AA19" s="433">
        <v>191906</v>
      </c>
      <c r="AB19" s="432">
        <v>47393</v>
      </c>
      <c r="AC19" s="432">
        <v>270225</v>
      </c>
      <c r="AD19" s="433">
        <v>13600</v>
      </c>
      <c r="AE19" s="432">
        <v>109267</v>
      </c>
      <c r="AF19" s="433">
        <v>160282</v>
      </c>
      <c r="AG19" s="297">
        <v>904407</v>
      </c>
      <c r="AH19" s="437">
        <v>8132753</v>
      </c>
      <c r="AI19" s="432">
        <v>152690</v>
      </c>
      <c r="AJ19" s="437">
        <v>8285443</v>
      </c>
      <c r="AK19" s="71"/>
      <c r="AL19" s="387"/>
      <c r="AM19" s="374"/>
    </row>
    <row r="20" spans="4:39" s="23" customFormat="1" ht="18.75" customHeight="1">
      <c r="D20" s="217"/>
      <c r="E20" s="958" t="s">
        <v>276</v>
      </c>
      <c r="F20" s="376" t="s">
        <v>70</v>
      </c>
      <c r="G20" s="281">
        <v>5120292</v>
      </c>
      <c r="H20" s="282">
        <v>953897</v>
      </c>
      <c r="I20" s="282">
        <v>1525276</v>
      </c>
      <c r="J20" s="282">
        <v>969108</v>
      </c>
      <c r="K20" s="282">
        <v>1239418</v>
      </c>
      <c r="L20" s="282">
        <v>698947</v>
      </c>
      <c r="M20" s="282">
        <v>684940</v>
      </c>
      <c r="N20" s="282">
        <v>395354</v>
      </c>
      <c r="O20" s="282">
        <v>642861</v>
      </c>
      <c r="P20" s="282">
        <v>421084</v>
      </c>
      <c r="Q20" s="283">
        <v>1204866</v>
      </c>
      <c r="R20" s="283">
        <v>536626</v>
      </c>
      <c r="S20" s="389">
        <v>223691</v>
      </c>
      <c r="T20" s="390">
        <v>622972</v>
      </c>
      <c r="U20" s="287">
        <v>15239332</v>
      </c>
      <c r="V20" s="281">
        <v>164070</v>
      </c>
      <c r="W20" s="282">
        <v>0</v>
      </c>
      <c r="X20" s="282">
        <v>103570</v>
      </c>
      <c r="Y20" s="282">
        <v>0</v>
      </c>
      <c r="Z20" s="282">
        <v>0</v>
      </c>
      <c r="AA20" s="283">
        <v>581264</v>
      </c>
      <c r="AB20" s="282">
        <v>113910</v>
      </c>
      <c r="AC20" s="282">
        <v>262572</v>
      </c>
      <c r="AD20" s="283">
        <v>115653</v>
      </c>
      <c r="AE20" s="282">
        <v>281254</v>
      </c>
      <c r="AF20" s="283">
        <v>174237</v>
      </c>
      <c r="AG20" s="287">
        <v>1796530</v>
      </c>
      <c r="AH20" s="391">
        <v>17035862</v>
      </c>
      <c r="AI20" s="290">
        <v>293577</v>
      </c>
      <c r="AJ20" s="391">
        <v>17329439</v>
      </c>
      <c r="AK20" s="71"/>
      <c r="AL20" s="387"/>
      <c r="AM20" s="374"/>
    </row>
    <row r="21" spans="4:39" s="23" customFormat="1" ht="18.75" customHeight="1">
      <c r="D21" s="217"/>
      <c r="E21" s="959"/>
      <c r="F21" s="438" t="s">
        <v>359</v>
      </c>
      <c r="G21" s="439">
        <v>180266</v>
      </c>
      <c r="H21" s="440">
        <v>34857</v>
      </c>
      <c r="I21" s="440">
        <v>0</v>
      </c>
      <c r="J21" s="440">
        <v>40664</v>
      </c>
      <c r="K21" s="440">
        <v>34725</v>
      </c>
      <c r="L21" s="440">
        <v>0</v>
      </c>
      <c r="M21" s="440">
        <v>0</v>
      </c>
      <c r="N21" s="440">
        <v>27871</v>
      </c>
      <c r="O21" s="440">
        <v>18991</v>
      </c>
      <c r="P21" s="440">
        <v>15520</v>
      </c>
      <c r="Q21" s="441">
        <v>45432</v>
      </c>
      <c r="R21" s="441">
        <v>12299</v>
      </c>
      <c r="S21" s="442">
        <v>0</v>
      </c>
      <c r="T21" s="443">
        <v>0</v>
      </c>
      <c r="U21" s="287">
        <v>410625</v>
      </c>
      <c r="V21" s="439">
        <v>15165</v>
      </c>
      <c r="W21" s="440">
        <v>0</v>
      </c>
      <c r="X21" s="440">
        <v>0</v>
      </c>
      <c r="Y21" s="440">
        <v>0</v>
      </c>
      <c r="Z21" s="440">
        <v>0</v>
      </c>
      <c r="AA21" s="441">
        <v>0</v>
      </c>
      <c r="AB21" s="440">
        <v>25209</v>
      </c>
      <c r="AC21" s="440">
        <v>0</v>
      </c>
      <c r="AD21" s="441">
        <v>0</v>
      </c>
      <c r="AE21" s="440">
        <v>0</v>
      </c>
      <c r="AF21" s="441">
        <v>0</v>
      </c>
      <c r="AG21" s="287">
        <v>40374</v>
      </c>
      <c r="AH21" s="391">
        <v>450999</v>
      </c>
      <c r="AI21" s="444">
        <v>0</v>
      </c>
      <c r="AJ21" s="391">
        <v>450999</v>
      </c>
      <c r="AK21" s="71"/>
      <c r="AL21" s="387"/>
      <c r="AM21" s="374"/>
    </row>
    <row r="22" spans="4:39" s="23" customFormat="1" ht="18.75" customHeight="1">
      <c r="D22" s="217"/>
      <c r="E22" s="959"/>
      <c r="F22" s="376" t="s">
        <v>71</v>
      </c>
      <c r="G22" s="281">
        <v>2598368</v>
      </c>
      <c r="H22" s="282">
        <v>583023</v>
      </c>
      <c r="I22" s="282">
        <v>675712</v>
      </c>
      <c r="J22" s="282">
        <v>595446</v>
      </c>
      <c r="K22" s="282">
        <v>317697</v>
      </c>
      <c r="L22" s="282">
        <v>643234</v>
      </c>
      <c r="M22" s="282">
        <v>454292</v>
      </c>
      <c r="N22" s="282">
        <v>385026</v>
      </c>
      <c r="O22" s="282">
        <v>369986</v>
      </c>
      <c r="P22" s="282">
        <v>96551</v>
      </c>
      <c r="Q22" s="283">
        <v>534170</v>
      </c>
      <c r="R22" s="283">
        <v>267026</v>
      </c>
      <c r="S22" s="389">
        <v>225046</v>
      </c>
      <c r="T22" s="390">
        <v>212323</v>
      </c>
      <c r="U22" s="287">
        <v>7957900</v>
      </c>
      <c r="V22" s="281">
        <v>134493</v>
      </c>
      <c r="W22" s="282">
        <v>0</v>
      </c>
      <c r="X22" s="282">
        <v>194945</v>
      </c>
      <c r="Y22" s="282">
        <v>0</v>
      </c>
      <c r="Z22" s="282">
        <v>0</v>
      </c>
      <c r="AA22" s="283">
        <v>137527</v>
      </c>
      <c r="AB22" s="282">
        <v>56103</v>
      </c>
      <c r="AC22" s="282">
        <v>143674</v>
      </c>
      <c r="AD22" s="283">
        <v>115804</v>
      </c>
      <c r="AE22" s="282">
        <v>219876</v>
      </c>
      <c r="AF22" s="283">
        <v>93347</v>
      </c>
      <c r="AG22" s="287">
        <v>1095769</v>
      </c>
      <c r="AH22" s="391">
        <v>9053669</v>
      </c>
      <c r="AI22" s="290">
        <v>359622</v>
      </c>
      <c r="AJ22" s="391">
        <v>9413291</v>
      </c>
      <c r="AK22" s="71"/>
      <c r="AL22" s="387"/>
      <c r="AM22" s="374"/>
    </row>
    <row r="23" spans="4:39" s="23" customFormat="1" ht="18.75" customHeight="1">
      <c r="D23" s="217"/>
      <c r="E23" s="959"/>
      <c r="F23" s="376" t="s">
        <v>348</v>
      </c>
      <c r="G23" s="281">
        <v>0</v>
      </c>
      <c r="H23" s="282">
        <v>0</v>
      </c>
      <c r="I23" s="282">
        <v>0</v>
      </c>
      <c r="J23" s="282">
        <v>0</v>
      </c>
      <c r="K23" s="282">
        <v>0</v>
      </c>
      <c r="L23" s="282">
        <v>0</v>
      </c>
      <c r="M23" s="282">
        <v>0</v>
      </c>
      <c r="N23" s="282">
        <v>0</v>
      </c>
      <c r="O23" s="282">
        <v>0</v>
      </c>
      <c r="P23" s="282">
        <v>0</v>
      </c>
      <c r="Q23" s="283">
        <v>0</v>
      </c>
      <c r="R23" s="283">
        <v>0</v>
      </c>
      <c r="S23" s="389">
        <v>0</v>
      </c>
      <c r="T23" s="390">
        <v>0</v>
      </c>
      <c r="U23" s="287">
        <v>0</v>
      </c>
      <c r="V23" s="281">
        <v>0</v>
      </c>
      <c r="W23" s="282">
        <v>0</v>
      </c>
      <c r="X23" s="282">
        <v>0</v>
      </c>
      <c r="Y23" s="282">
        <v>0</v>
      </c>
      <c r="Z23" s="282">
        <v>0</v>
      </c>
      <c r="AA23" s="283">
        <v>0</v>
      </c>
      <c r="AB23" s="282">
        <v>0</v>
      </c>
      <c r="AC23" s="282">
        <v>0</v>
      </c>
      <c r="AD23" s="283">
        <v>0</v>
      </c>
      <c r="AE23" s="282">
        <v>0</v>
      </c>
      <c r="AF23" s="283">
        <v>0</v>
      </c>
      <c r="AG23" s="287">
        <v>0</v>
      </c>
      <c r="AH23" s="391">
        <v>0</v>
      </c>
      <c r="AI23" s="290">
        <v>0</v>
      </c>
      <c r="AJ23" s="391">
        <v>0</v>
      </c>
      <c r="AK23" s="71"/>
      <c r="AL23" s="387"/>
      <c r="AM23" s="374"/>
    </row>
    <row r="24" spans="4:39" s="23" customFormat="1" ht="18.75" customHeight="1">
      <c r="D24" s="217"/>
      <c r="E24" s="959"/>
      <c r="F24" s="376" t="s">
        <v>72</v>
      </c>
      <c r="G24" s="281">
        <v>0</v>
      </c>
      <c r="H24" s="282">
        <v>0</v>
      </c>
      <c r="I24" s="282">
        <v>0</v>
      </c>
      <c r="J24" s="282">
        <v>0</v>
      </c>
      <c r="K24" s="282">
        <v>0</v>
      </c>
      <c r="L24" s="282">
        <v>0</v>
      </c>
      <c r="M24" s="282">
        <v>0</v>
      </c>
      <c r="N24" s="282">
        <v>0</v>
      </c>
      <c r="O24" s="282">
        <v>0</v>
      </c>
      <c r="P24" s="282">
        <v>0</v>
      </c>
      <c r="Q24" s="283">
        <v>0</v>
      </c>
      <c r="R24" s="283">
        <v>0</v>
      </c>
      <c r="S24" s="389">
        <v>0</v>
      </c>
      <c r="T24" s="390">
        <v>0</v>
      </c>
      <c r="U24" s="287">
        <v>0</v>
      </c>
      <c r="V24" s="281">
        <v>0</v>
      </c>
      <c r="W24" s="282">
        <v>0</v>
      </c>
      <c r="X24" s="282">
        <v>0</v>
      </c>
      <c r="Y24" s="282">
        <v>0</v>
      </c>
      <c r="Z24" s="282">
        <v>0</v>
      </c>
      <c r="AA24" s="283">
        <v>0</v>
      </c>
      <c r="AB24" s="282">
        <v>0</v>
      </c>
      <c r="AC24" s="282">
        <v>0</v>
      </c>
      <c r="AD24" s="283">
        <v>0</v>
      </c>
      <c r="AE24" s="282">
        <v>0</v>
      </c>
      <c r="AF24" s="283">
        <v>0</v>
      </c>
      <c r="AG24" s="287">
        <v>0</v>
      </c>
      <c r="AH24" s="391">
        <v>0</v>
      </c>
      <c r="AI24" s="290">
        <v>0</v>
      </c>
      <c r="AJ24" s="391">
        <v>0</v>
      </c>
      <c r="AK24" s="71"/>
      <c r="AL24" s="387"/>
      <c r="AM24" s="374"/>
    </row>
    <row r="25" spans="4:39" s="23" customFormat="1" ht="18.75" customHeight="1">
      <c r="D25" s="217"/>
      <c r="E25" s="959"/>
      <c r="F25" s="393" t="s">
        <v>73</v>
      </c>
      <c r="G25" s="394">
        <v>0</v>
      </c>
      <c r="H25" s="395">
        <v>0</v>
      </c>
      <c r="I25" s="395">
        <v>0</v>
      </c>
      <c r="J25" s="395">
        <v>0</v>
      </c>
      <c r="K25" s="395">
        <v>4702</v>
      </c>
      <c r="L25" s="395">
        <v>1659</v>
      </c>
      <c r="M25" s="395">
        <v>0</v>
      </c>
      <c r="N25" s="395">
        <v>1583</v>
      </c>
      <c r="O25" s="395">
        <v>0</v>
      </c>
      <c r="P25" s="395">
        <v>0</v>
      </c>
      <c r="Q25" s="396">
        <v>6892</v>
      </c>
      <c r="R25" s="396">
        <v>0</v>
      </c>
      <c r="S25" s="397">
        <v>0</v>
      </c>
      <c r="T25" s="398">
        <v>0</v>
      </c>
      <c r="U25" s="399">
        <v>14836</v>
      </c>
      <c r="V25" s="394">
        <v>299460</v>
      </c>
      <c r="W25" s="395">
        <v>0</v>
      </c>
      <c r="X25" s="395">
        <v>0</v>
      </c>
      <c r="Y25" s="395">
        <v>0</v>
      </c>
      <c r="Z25" s="395">
        <v>0</v>
      </c>
      <c r="AA25" s="396">
        <v>0</v>
      </c>
      <c r="AB25" s="395">
        <v>0</v>
      </c>
      <c r="AC25" s="395">
        <v>0</v>
      </c>
      <c r="AD25" s="396">
        <v>0</v>
      </c>
      <c r="AE25" s="395">
        <v>0</v>
      </c>
      <c r="AF25" s="396">
        <v>0</v>
      </c>
      <c r="AG25" s="399">
        <v>299460</v>
      </c>
      <c r="AH25" s="400">
        <v>314296</v>
      </c>
      <c r="AI25" s="401">
        <v>0</v>
      </c>
      <c r="AJ25" s="400">
        <v>314296</v>
      </c>
      <c r="AK25" s="71"/>
      <c r="AL25" s="387"/>
      <c r="AM25" s="374"/>
    </row>
    <row r="26" spans="4:39" s="23" customFormat="1" ht="18.75" customHeight="1" thickBot="1">
      <c r="D26" s="217"/>
      <c r="E26" s="960"/>
      <c r="F26" s="430" t="s">
        <v>347</v>
      </c>
      <c r="G26" s="403">
        <v>7718660</v>
      </c>
      <c r="H26" s="432">
        <v>1536920</v>
      </c>
      <c r="I26" s="432">
        <v>2200988</v>
      </c>
      <c r="J26" s="432">
        <v>1564554</v>
      </c>
      <c r="K26" s="432">
        <v>1561817</v>
      </c>
      <c r="L26" s="432">
        <v>1343840</v>
      </c>
      <c r="M26" s="432">
        <v>1139232</v>
      </c>
      <c r="N26" s="432">
        <v>781963</v>
      </c>
      <c r="O26" s="432">
        <v>1012847</v>
      </c>
      <c r="P26" s="432">
        <v>517635</v>
      </c>
      <c r="Q26" s="433">
        <v>1745928</v>
      </c>
      <c r="R26" s="433">
        <v>803652</v>
      </c>
      <c r="S26" s="406">
        <v>448737</v>
      </c>
      <c r="T26" s="407">
        <v>835295</v>
      </c>
      <c r="U26" s="408">
        <v>23212068</v>
      </c>
      <c r="V26" s="436">
        <v>598023</v>
      </c>
      <c r="W26" s="432">
        <v>0</v>
      </c>
      <c r="X26" s="432">
        <v>298515</v>
      </c>
      <c r="Y26" s="432">
        <v>0</v>
      </c>
      <c r="Z26" s="432">
        <v>0</v>
      </c>
      <c r="AA26" s="433">
        <v>718791</v>
      </c>
      <c r="AB26" s="432">
        <v>170013</v>
      </c>
      <c r="AC26" s="432">
        <v>406246</v>
      </c>
      <c r="AD26" s="433">
        <v>231457</v>
      </c>
      <c r="AE26" s="432">
        <v>501130</v>
      </c>
      <c r="AF26" s="433">
        <v>267584</v>
      </c>
      <c r="AG26" s="408">
        <v>3191759</v>
      </c>
      <c r="AH26" s="410">
        <v>26403827</v>
      </c>
      <c r="AI26" s="432">
        <v>653199</v>
      </c>
      <c r="AJ26" s="410">
        <v>27057026</v>
      </c>
      <c r="AK26" s="71"/>
      <c r="AL26" s="387"/>
      <c r="AM26" s="374"/>
    </row>
    <row r="27" spans="4:39" s="23" customFormat="1" ht="18.75" customHeight="1">
      <c r="D27" s="217"/>
      <c r="E27" s="445"/>
      <c r="F27" s="131" t="s">
        <v>269</v>
      </c>
      <c r="G27" s="446">
        <v>0</v>
      </c>
      <c r="H27" s="447">
        <v>0</v>
      </c>
      <c r="I27" s="447">
        <v>0</v>
      </c>
      <c r="J27" s="447">
        <v>0</v>
      </c>
      <c r="K27" s="447">
        <v>0</v>
      </c>
      <c r="L27" s="447">
        <v>0</v>
      </c>
      <c r="M27" s="447">
        <v>0</v>
      </c>
      <c r="N27" s="447">
        <v>0</v>
      </c>
      <c r="O27" s="447">
        <v>0</v>
      </c>
      <c r="P27" s="447">
        <v>0</v>
      </c>
      <c r="Q27" s="448">
        <v>0</v>
      </c>
      <c r="R27" s="448">
        <v>0</v>
      </c>
      <c r="S27" s="449">
        <v>0</v>
      </c>
      <c r="T27" s="450">
        <v>0</v>
      </c>
      <c r="U27" s="451">
        <v>0</v>
      </c>
      <c r="V27" s="446">
        <v>0</v>
      </c>
      <c r="W27" s="447">
        <v>0</v>
      </c>
      <c r="X27" s="447">
        <v>0</v>
      </c>
      <c r="Y27" s="447">
        <v>0</v>
      </c>
      <c r="Z27" s="447">
        <v>0</v>
      </c>
      <c r="AA27" s="448">
        <v>0</v>
      </c>
      <c r="AB27" s="447">
        <v>0</v>
      </c>
      <c r="AC27" s="447">
        <v>0</v>
      </c>
      <c r="AD27" s="448">
        <v>0</v>
      </c>
      <c r="AE27" s="447">
        <v>0</v>
      </c>
      <c r="AF27" s="448">
        <v>0</v>
      </c>
      <c r="AG27" s="451">
        <v>0</v>
      </c>
      <c r="AH27" s="452">
        <v>0</v>
      </c>
      <c r="AI27" s="453">
        <v>0</v>
      </c>
      <c r="AJ27" s="452">
        <v>0</v>
      </c>
      <c r="AK27" s="71"/>
      <c r="AL27" s="387"/>
      <c r="AM27" s="374"/>
    </row>
    <row r="28" spans="4:39" s="23" customFormat="1" ht="18.75" customHeight="1" thickBot="1">
      <c r="D28" s="217"/>
      <c r="E28" s="454"/>
      <c r="F28" s="455" t="s">
        <v>270</v>
      </c>
      <c r="G28" s="436">
        <v>5490803</v>
      </c>
      <c r="H28" s="432">
        <v>1192595</v>
      </c>
      <c r="I28" s="432">
        <v>1452718</v>
      </c>
      <c r="J28" s="432">
        <v>866304</v>
      </c>
      <c r="K28" s="432">
        <v>756974</v>
      </c>
      <c r="L28" s="432">
        <v>858568</v>
      </c>
      <c r="M28" s="432">
        <v>1126741</v>
      </c>
      <c r="N28" s="432">
        <v>603089</v>
      </c>
      <c r="O28" s="432">
        <v>756885</v>
      </c>
      <c r="P28" s="432">
        <v>450010</v>
      </c>
      <c r="Q28" s="433">
        <v>1064433</v>
      </c>
      <c r="R28" s="433">
        <v>385414</v>
      </c>
      <c r="S28" s="456">
        <v>341279</v>
      </c>
      <c r="T28" s="457">
        <v>637909</v>
      </c>
      <c r="U28" s="458">
        <v>15983722</v>
      </c>
      <c r="V28" s="436">
        <v>572589</v>
      </c>
      <c r="W28" s="432">
        <v>0</v>
      </c>
      <c r="X28" s="432">
        <v>212215</v>
      </c>
      <c r="Y28" s="432">
        <v>0</v>
      </c>
      <c r="Z28" s="432">
        <v>0</v>
      </c>
      <c r="AA28" s="433">
        <v>526885</v>
      </c>
      <c r="AB28" s="432">
        <v>122620</v>
      </c>
      <c r="AC28" s="432">
        <v>136021</v>
      </c>
      <c r="AD28" s="433">
        <v>217857</v>
      </c>
      <c r="AE28" s="432">
        <v>391863</v>
      </c>
      <c r="AF28" s="433">
        <v>107302</v>
      </c>
      <c r="AG28" s="458">
        <v>2287352</v>
      </c>
      <c r="AH28" s="459">
        <v>18271074</v>
      </c>
      <c r="AI28" s="460">
        <v>500509</v>
      </c>
      <c r="AJ28" s="459">
        <v>18771583</v>
      </c>
      <c r="AK28" s="71"/>
      <c r="AL28" s="387"/>
      <c r="AM28" s="374"/>
    </row>
    <row r="29" spans="4:39" s="23" customFormat="1" ht="18.75" customHeight="1">
      <c r="D29" s="217"/>
      <c r="E29" s="375"/>
      <c r="F29" s="376" t="s">
        <v>74</v>
      </c>
      <c r="G29" s="281">
        <v>3145906</v>
      </c>
      <c r="H29" s="282">
        <v>0</v>
      </c>
      <c r="I29" s="282">
        <v>839030</v>
      </c>
      <c r="J29" s="282">
        <v>75065</v>
      </c>
      <c r="K29" s="282">
        <v>0</v>
      </c>
      <c r="L29" s="282">
        <v>156885</v>
      </c>
      <c r="M29" s="282">
        <v>715008</v>
      </c>
      <c r="N29" s="282">
        <v>137012</v>
      </c>
      <c r="O29" s="282">
        <v>594297</v>
      </c>
      <c r="P29" s="282">
        <v>28318</v>
      </c>
      <c r="Q29" s="283">
        <v>0</v>
      </c>
      <c r="R29" s="283">
        <v>52992</v>
      </c>
      <c r="S29" s="389">
        <v>0</v>
      </c>
      <c r="T29" s="390">
        <v>0</v>
      </c>
      <c r="U29" s="287">
        <v>5744513</v>
      </c>
      <c r="V29" s="281">
        <v>560202</v>
      </c>
      <c r="W29" s="282">
        <v>0</v>
      </c>
      <c r="X29" s="282">
        <v>3179</v>
      </c>
      <c r="Y29" s="282">
        <v>0</v>
      </c>
      <c r="Z29" s="282">
        <v>0</v>
      </c>
      <c r="AA29" s="283">
        <v>82554</v>
      </c>
      <c r="AB29" s="282">
        <v>30995</v>
      </c>
      <c r="AC29" s="282">
        <v>120704</v>
      </c>
      <c r="AD29" s="283">
        <v>133112</v>
      </c>
      <c r="AE29" s="282">
        <v>139313</v>
      </c>
      <c r="AF29" s="283">
        <v>29999</v>
      </c>
      <c r="AG29" s="287">
        <v>1100058</v>
      </c>
      <c r="AH29" s="391">
        <v>6844571</v>
      </c>
      <c r="AI29" s="290">
        <v>167914</v>
      </c>
      <c r="AJ29" s="391">
        <v>7012485</v>
      </c>
      <c r="AK29" s="71"/>
      <c r="AL29" s="387"/>
      <c r="AM29" s="374"/>
    </row>
    <row r="30" spans="4:39" s="23" customFormat="1" ht="18.75" customHeight="1">
      <c r="D30" s="217"/>
      <c r="E30" s="392" t="s">
        <v>75</v>
      </c>
      <c r="F30" s="376" t="s">
        <v>76</v>
      </c>
      <c r="G30" s="281">
        <v>0</v>
      </c>
      <c r="H30" s="282">
        <v>936093</v>
      </c>
      <c r="I30" s="282">
        <v>456605</v>
      </c>
      <c r="J30" s="282">
        <v>719959</v>
      </c>
      <c r="K30" s="282">
        <v>495637</v>
      </c>
      <c r="L30" s="282">
        <v>638114</v>
      </c>
      <c r="M30" s="282">
        <v>0</v>
      </c>
      <c r="N30" s="282">
        <v>438225</v>
      </c>
      <c r="O30" s="282">
        <v>0</v>
      </c>
      <c r="P30" s="282">
        <v>319165</v>
      </c>
      <c r="Q30" s="283">
        <v>756691</v>
      </c>
      <c r="R30" s="283">
        <v>284884</v>
      </c>
      <c r="S30" s="389">
        <v>0</v>
      </c>
      <c r="T30" s="390">
        <v>318718</v>
      </c>
      <c r="U30" s="287">
        <v>5364091</v>
      </c>
      <c r="V30" s="281">
        <v>0</v>
      </c>
      <c r="W30" s="282">
        <v>0</v>
      </c>
      <c r="X30" s="282">
        <v>179640</v>
      </c>
      <c r="Y30" s="282">
        <v>0</v>
      </c>
      <c r="Z30" s="282">
        <v>0</v>
      </c>
      <c r="AA30" s="283">
        <v>145698</v>
      </c>
      <c r="AB30" s="282">
        <v>83539</v>
      </c>
      <c r="AC30" s="282">
        <v>0</v>
      </c>
      <c r="AD30" s="283">
        <v>0</v>
      </c>
      <c r="AE30" s="282">
        <v>231635</v>
      </c>
      <c r="AF30" s="283">
        <v>61523</v>
      </c>
      <c r="AG30" s="287">
        <v>702035</v>
      </c>
      <c r="AH30" s="391">
        <v>6066126</v>
      </c>
      <c r="AI30" s="290">
        <v>209437</v>
      </c>
      <c r="AJ30" s="391">
        <v>6275563</v>
      </c>
      <c r="AK30" s="71"/>
      <c r="AL30" s="387"/>
      <c r="AM30" s="374"/>
    </row>
    <row r="31" spans="4:39" s="23" customFormat="1" ht="18.75" customHeight="1">
      <c r="D31" s="217"/>
      <c r="E31" s="392" t="s">
        <v>77</v>
      </c>
      <c r="F31" s="376" t="s">
        <v>78</v>
      </c>
      <c r="G31" s="281">
        <v>0</v>
      </c>
      <c r="H31" s="282">
        <v>0</v>
      </c>
      <c r="I31" s="282">
        <v>0</v>
      </c>
      <c r="J31" s="282">
        <v>0</v>
      </c>
      <c r="K31" s="282">
        <v>0</v>
      </c>
      <c r="L31" s="282">
        <v>0</v>
      </c>
      <c r="M31" s="282">
        <v>0</v>
      </c>
      <c r="N31" s="282">
        <v>0</v>
      </c>
      <c r="O31" s="282">
        <v>0</v>
      </c>
      <c r="P31" s="282">
        <v>0</v>
      </c>
      <c r="Q31" s="283">
        <v>0</v>
      </c>
      <c r="R31" s="283">
        <v>0</v>
      </c>
      <c r="S31" s="389">
        <v>0</v>
      </c>
      <c r="T31" s="390">
        <v>0</v>
      </c>
      <c r="U31" s="287">
        <v>0</v>
      </c>
      <c r="V31" s="281">
        <v>0</v>
      </c>
      <c r="W31" s="282">
        <v>0</v>
      </c>
      <c r="X31" s="282">
        <v>20000</v>
      </c>
      <c r="Y31" s="282">
        <v>0</v>
      </c>
      <c r="Z31" s="282">
        <v>0</v>
      </c>
      <c r="AA31" s="283">
        <v>0</v>
      </c>
      <c r="AB31" s="282">
        <v>0</v>
      </c>
      <c r="AC31" s="282">
        <v>0</v>
      </c>
      <c r="AD31" s="283">
        <v>0</v>
      </c>
      <c r="AE31" s="282">
        <v>0</v>
      </c>
      <c r="AF31" s="283">
        <v>0</v>
      </c>
      <c r="AG31" s="287">
        <v>20000</v>
      </c>
      <c r="AH31" s="391">
        <v>20000</v>
      </c>
      <c r="AI31" s="290">
        <v>0</v>
      </c>
      <c r="AJ31" s="391">
        <v>20000</v>
      </c>
      <c r="AK31" s="71"/>
      <c r="AL31" s="387"/>
      <c r="AM31" s="374"/>
    </row>
    <row r="32" spans="4:39" s="23" customFormat="1" ht="18.75" customHeight="1">
      <c r="D32" s="217"/>
      <c r="E32" s="392" t="s">
        <v>79</v>
      </c>
      <c r="F32" s="376" t="s">
        <v>80</v>
      </c>
      <c r="G32" s="281">
        <v>0</v>
      </c>
      <c r="H32" s="282">
        <v>0</v>
      </c>
      <c r="I32" s="282">
        <v>0</v>
      </c>
      <c r="J32" s="282">
        <v>0</v>
      </c>
      <c r="K32" s="282">
        <v>0</v>
      </c>
      <c r="L32" s="282">
        <v>0</v>
      </c>
      <c r="M32" s="282">
        <v>0</v>
      </c>
      <c r="N32" s="282">
        <v>0</v>
      </c>
      <c r="O32" s="282">
        <v>0</v>
      </c>
      <c r="P32" s="282">
        <v>0</v>
      </c>
      <c r="Q32" s="283">
        <v>0</v>
      </c>
      <c r="R32" s="283">
        <v>0</v>
      </c>
      <c r="S32" s="389">
        <v>0</v>
      </c>
      <c r="T32" s="390">
        <v>0</v>
      </c>
      <c r="U32" s="287">
        <v>0</v>
      </c>
      <c r="V32" s="281">
        <v>0</v>
      </c>
      <c r="W32" s="282">
        <v>0</v>
      </c>
      <c r="X32" s="282">
        <v>0</v>
      </c>
      <c r="Y32" s="282">
        <v>0</v>
      </c>
      <c r="Z32" s="282">
        <v>0</v>
      </c>
      <c r="AA32" s="283">
        <v>0</v>
      </c>
      <c r="AB32" s="282">
        <v>0</v>
      </c>
      <c r="AC32" s="282">
        <v>0</v>
      </c>
      <c r="AD32" s="283">
        <v>0</v>
      </c>
      <c r="AE32" s="282">
        <v>0</v>
      </c>
      <c r="AF32" s="283">
        <v>0</v>
      </c>
      <c r="AG32" s="287">
        <v>0</v>
      </c>
      <c r="AH32" s="391">
        <v>0</v>
      </c>
      <c r="AI32" s="290">
        <v>0</v>
      </c>
      <c r="AJ32" s="391">
        <v>0</v>
      </c>
      <c r="AK32" s="71"/>
      <c r="AL32" s="387"/>
      <c r="AM32" s="374"/>
    </row>
    <row r="33" spans="1:39" s="23" customFormat="1" ht="18.75" customHeight="1">
      <c r="D33" s="217"/>
      <c r="E33" s="392" t="s">
        <v>81</v>
      </c>
      <c r="F33" s="376" t="s">
        <v>82</v>
      </c>
      <c r="G33" s="281">
        <v>1961040</v>
      </c>
      <c r="H33" s="282">
        <v>173749</v>
      </c>
      <c r="I33" s="282">
        <v>0</v>
      </c>
      <c r="J33" s="282">
        <v>0</v>
      </c>
      <c r="K33" s="282">
        <v>165609</v>
      </c>
      <c r="L33" s="282">
        <v>0</v>
      </c>
      <c r="M33" s="282">
        <v>349678</v>
      </c>
      <c r="N33" s="282">
        <v>0</v>
      </c>
      <c r="O33" s="282">
        <v>115262</v>
      </c>
      <c r="P33" s="282">
        <v>68916</v>
      </c>
      <c r="Q33" s="283">
        <v>214872</v>
      </c>
      <c r="R33" s="283">
        <v>0</v>
      </c>
      <c r="S33" s="389">
        <v>119933</v>
      </c>
      <c r="T33" s="390">
        <v>266995</v>
      </c>
      <c r="U33" s="287">
        <v>3436054</v>
      </c>
      <c r="V33" s="281">
        <v>0</v>
      </c>
      <c r="W33" s="282">
        <v>0</v>
      </c>
      <c r="X33" s="282">
        <v>0</v>
      </c>
      <c r="Y33" s="282">
        <v>0</v>
      </c>
      <c r="Z33" s="282">
        <v>0</v>
      </c>
      <c r="AA33" s="283">
        <v>250000</v>
      </c>
      <c r="AB33" s="282">
        <v>0</v>
      </c>
      <c r="AC33" s="282">
        <v>2300</v>
      </c>
      <c r="AD33" s="283">
        <v>74613</v>
      </c>
      <c r="AE33" s="282">
        <v>0</v>
      </c>
      <c r="AF33" s="283">
        <v>0</v>
      </c>
      <c r="AG33" s="287">
        <v>326913</v>
      </c>
      <c r="AH33" s="391">
        <v>3762967</v>
      </c>
      <c r="AI33" s="290">
        <v>100000</v>
      </c>
      <c r="AJ33" s="391">
        <v>3862967</v>
      </c>
      <c r="AK33" s="71"/>
      <c r="AL33" s="387"/>
      <c r="AM33" s="374"/>
    </row>
    <row r="34" spans="1:39" s="23" customFormat="1" ht="18.75" customHeight="1">
      <c r="D34" s="217"/>
      <c r="E34" s="392" t="s">
        <v>83</v>
      </c>
      <c r="F34" s="376" t="s">
        <v>84</v>
      </c>
      <c r="G34" s="281">
        <v>0</v>
      </c>
      <c r="H34" s="282">
        <v>0</v>
      </c>
      <c r="I34" s="282">
        <v>0</v>
      </c>
      <c r="J34" s="282">
        <v>0</v>
      </c>
      <c r="K34" s="282">
        <v>0</v>
      </c>
      <c r="L34" s="282">
        <v>0</v>
      </c>
      <c r="M34" s="282">
        <v>0</v>
      </c>
      <c r="N34" s="282">
        <v>0</v>
      </c>
      <c r="O34" s="282">
        <v>0</v>
      </c>
      <c r="P34" s="282">
        <v>0</v>
      </c>
      <c r="Q34" s="283">
        <v>0</v>
      </c>
      <c r="R34" s="283">
        <v>0</v>
      </c>
      <c r="S34" s="389">
        <v>0</v>
      </c>
      <c r="T34" s="390">
        <v>0</v>
      </c>
      <c r="U34" s="287">
        <v>0</v>
      </c>
      <c r="V34" s="281">
        <v>0</v>
      </c>
      <c r="W34" s="282">
        <v>0</v>
      </c>
      <c r="X34" s="282">
        <v>0</v>
      </c>
      <c r="Y34" s="282">
        <v>0</v>
      </c>
      <c r="Z34" s="282">
        <v>0</v>
      </c>
      <c r="AA34" s="283">
        <v>0</v>
      </c>
      <c r="AB34" s="282">
        <v>0</v>
      </c>
      <c r="AC34" s="282">
        <v>0</v>
      </c>
      <c r="AD34" s="283">
        <v>0</v>
      </c>
      <c r="AE34" s="282">
        <v>0</v>
      </c>
      <c r="AF34" s="283">
        <v>0</v>
      </c>
      <c r="AG34" s="287">
        <v>0</v>
      </c>
      <c r="AH34" s="391">
        <v>0</v>
      </c>
      <c r="AI34" s="290">
        <v>0</v>
      </c>
      <c r="AJ34" s="391">
        <v>0</v>
      </c>
      <c r="AK34" s="71"/>
      <c r="AL34" s="387"/>
      <c r="AM34" s="461"/>
    </row>
    <row r="35" spans="1:39" s="23" customFormat="1" ht="18.75" customHeight="1">
      <c r="D35" s="217"/>
      <c r="E35" s="375"/>
      <c r="F35" s="393" t="s">
        <v>266</v>
      </c>
      <c r="G35" s="394">
        <v>383857</v>
      </c>
      <c r="H35" s="395">
        <v>82753</v>
      </c>
      <c r="I35" s="395">
        <v>157083</v>
      </c>
      <c r="J35" s="395">
        <v>71280</v>
      </c>
      <c r="K35" s="395">
        <v>95728</v>
      </c>
      <c r="L35" s="395">
        <v>63569</v>
      </c>
      <c r="M35" s="395">
        <v>62055</v>
      </c>
      <c r="N35" s="395">
        <v>27852</v>
      </c>
      <c r="O35" s="395">
        <v>47326</v>
      </c>
      <c r="P35" s="395">
        <v>33611</v>
      </c>
      <c r="Q35" s="396">
        <v>92870</v>
      </c>
      <c r="R35" s="396">
        <v>47538</v>
      </c>
      <c r="S35" s="397">
        <v>221346</v>
      </c>
      <c r="T35" s="398">
        <v>52196</v>
      </c>
      <c r="U35" s="399">
        <v>1439064</v>
      </c>
      <c r="V35" s="394">
        <v>12387</v>
      </c>
      <c r="W35" s="395">
        <v>0</v>
      </c>
      <c r="X35" s="395">
        <v>9396</v>
      </c>
      <c r="Y35" s="395">
        <v>0</v>
      </c>
      <c r="Z35" s="395">
        <v>0</v>
      </c>
      <c r="AA35" s="396">
        <v>48633</v>
      </c>
      <c r="AB35" s="395">
        <v>8086</v>
      </c>
      <c r="AC35" s="395">
        <v>13017</v>
      </c>
      <c r="AD35" s="396">
        <v>10132</v>
      </c>
      <c r="AE35" s="395">
        <v>20915</v>
      </c>
      <c r="AF35" s="396">
        <v>15780</v>
      </c>
      <c r="AG35" s="399">
        <v>138346</v>
      </c>
      <c r="AH35" s="400">
        <v>1577410</v>
      </c>
      <c r="AI35" s="401">
        <v>23158</v>
      </c>
      <c r="AJ35" s="400">
        <v>1600568</v>
      </c>
      <c r="AK35" s="71"/>
      <c r="AL35" s="387"/>
      <c r="AM35" s="461"/>
    </row>
    <row r="36" spans="1:39" s="462" customFormat="1" ht="18.75" customHeight="1" thickBot="1">
      <c r="A36" s="23"/>
      <c r="B36" s="23"/>
      <c r="C36" s="23"/>
      <c r="D36" s="217"/>
      <c r="E36" s="429"/>
      <c r="F36" s="463" t="s">
        <v>267</v>
      </c>
      <c r="G36" s="464">
        <v>5490803</v>
      </c>
      <c r="H36" s="465">
        <v>1192595</v>
      </c>
      <c r="I36" s="465">
        <v>1452718</v>
      </c>
      <c r="J36" s="465">
        <v>866304</v>
      </c>
      <c r="K36" s="465">
        <v>756974</v>
      </c>
      <c r="L36" s="465">
        <v>858568</v>
      </c>
      <c r="M36" s="465">
        <v>1126741</v>
      </c>
      <c r="N36" s="465">
        <v>603089</v>
      </c>
      <c r="O36" s="465">
        <v>756885</v>
      </c>
      <c r="P36" s="465">
        <v>450010</v>
      </c>
      <c r="Q36" s="466">
        <v>1064433</v>
      </c>
      <c r="R36" s="466">
        <v>385414</v>
      </c>
      <c r="S36" s="467">
        <v>341279</v>
      </c>
      <c r="T36" s="468">
        <v>637909</v>
      </c>
      <c r="U36" s="469">
        <v>15983722</v>
      </c>
      <c r="V36" s="464">
        <v>572589</v>
      </c>
      <c r="W36" s="465">
        <v>0</v>
      </c>
      <c r="X36" s="465">
        <v>212215</v>
      </c>
      <c r="Y36" s="465">
        <v>0</v>
      </c>
      <c r="Z36" s="465">
        <v>0</v>
      </c>
      <c r="AA36" s="466">
        <v>526885</v>
      </c>
      <c r="AB36" s="465">
        <v>122620</v>
      </c>
      <c r="AC36" s="465">
        <v>136021</v>
      </c>
      <c r="AD36" s="466">
        <v>217857</v>
      </c>
      <c r="AE36" s="465">
        <v>391863</v>
      </c>
      <c r="AF36" s="466">
        <v>107302</v>
      </c>
      <c r="AG36" s="469">
        <v>2287352</v>
      </c>
      <c r="AH36" s="470">
        <v>18271074</v>
      </c>
      <c r="AI36" s="471">
        <v>500509</v>
      </c>
      <c r="AJ36" s="470">
        <v>18771583</v>
      </c>
      <c r="AK36" s="472"/>
      <c r="AL36" s="387"/>
      <c r="AM36" s="374"/>
    </row>
    <row r="37" spans="1:39" s="462" customFormat="1" ht="18.75" customHeight="1" thickBot="1">
      <c r="A37" s="23"/>
      <c r="B37" s="23"/>
      <c r="C37" s="23"/>
      <c r="D37" s="217"/>
      <c r="E37" s="473"/>
      <c r="F37" s="474" t="s">
        <v>268</v>
      </c>
      <c r="G37" s="464">
        <v>0</v>
      </c>
      <c r="H37" s="465">
        <v>0</v>
      </c>
      <c r="I37" s="465">
        <v>0</v>
      </c>
      <c r="J37" s="465">
        <v>0</v>
      </c>
      <c r="K37" s="465">
        <v>0</v>
      </c>
      <c r="L37" s="465">
        <v>0</v>
      </c>
      <c r="M37" s="465">
        <v>0</v>
      </c>
      <c r="N37" s="465">
        <v>0</v>
      </c>
      <c r="O37" s="465">
        <v>0</v>
      </c>
      <c r="P37" s="465">
        <v>0</v>
      </c>
      <c r="Q37" s="466">
        <v>0</v>
      </c>
      <c r="R37" s="466">
        <v>0</v>
      </c>
      <c r="S37" s="467">
        <v>0</v>
      </c>
      <c r="T37" s="468">
        <v>0</v>
      </c>
      <c r="U37" s="469">
        <v>0</v>
      </c>
      <c r="V37" s="464">
        <v>0</v>
      </c>
      <c r="W37" s="465">
        <v>0</v>
      </c>
      <c r="X37" s="465">
        <v>0</v>
      </c>
      <c r="Y37" s="465">
        <v>0</v>
      </c>
      <c r="Z37" s="465">
        <v>0</v>
      </c>
      <c r="AA37" s="466">
        <v>0</v>
      </c>
      <c r="AB37" s="465">
        <v>0</v>
      </c>
      <c r="AC37" s="465">
        <v>0</v>
      </c>
      <c r="AD37" s="466">
        <v>0</v>
      </c>
      <c r="AE37" s="465">
        <v>0</v>
      </c>
      <c r="AF37" s="466">
        <v>0</v>
      </c>
      <c r="AG37" s="469">
        <v>0</v>
      </c>
      <c r="AH37" s="470">
        <v>0</v>
      </c>
      <c r="AI37" s="471">
        <v>0</v>
      </c>
      <c r="AJ37" s="470">
        <v>0</v>
      </c>
      <c r="AK37" s="472"/>
      <c r="AL37" s="387"/>
      <c r="AM37" s="374"/>
    </row>
    <row r="38" spans="1:39" s="23" customFormat="1" ht="18.75" customHeight="1" thickBot="1">
      <c r="D38" s="217"/>
      <c r="E38" s="473"/>
      <c r="F38" s="39" t="s">
        <v>262</v>
      </c>
      <c r="G38" s="291">
        <v>0</v>
      </c>
      <c r="H38" s="292">
        <v>0</v>
      </c>
      <c r="I38" s="292">
        <v>0</v>
      </c>
      <c r="J38" s="292">
        <v>0</v>
      </c>
      <c r="K38" s="292">
        <v>0</v>
      </c>
      <c r="L38" s="292">
        <v>0</v>
      </c>
      <c r="M38" s="292">
        <v>0</v>
      </c>
      <c r="N38" s="292">
        <v>0</v>
      </c>
      <c r="O38" s="292">
        <v>0</v>
      </c>
      <c r="P38" s="292">
        <v>0</v>
      </c>
      <c r="Q38" s="293">
        <v>0</v>
      </c>
      <c r="R38" s="293">
        <v>0</v>
      </c>
      <c r="S38" s="434">
        <v>0</v>
      </c>
      <c r="T38" s="435">
        <v>0</v>
      </c>
      <c r="U38" s="297">
        <v>0</v>
      </c>
      <c r="V38" s="291">
        <v>0</v>
      </c>
      <c r="W38" s="292">
        <v>0</v>
      </c>
      <c r="X38" s="292">
        <v>0</v>
      </c>
      <c r="Y38" s="292">
        <v>0</v>
      </c>
      <c r="Z38" s="292">
        <v>0</v>
      </c>
      <c r="AA38" s="293">
        <v>0</v>
      </c>
      <c r="AB38" s="292">
        <v>0</v>
      </c>
      <c r="AC38" s="292">
        <v>0</v>
      </c>
      <c r="AD38" s="293">
        <v>0</v>
      </c>
      <c r="AE38" s="292">
        <v>0</v>
      </c>
      <c r="AF38" s="293">
        <v>0</v>
      </c>
      <c r="AG38" s="297">
        <v>0</v>
      </c>
      <c r="AH38" s="437">
        <v>0</v>
      </c>
      <c r="AI38" s="300">
        <v>0</v>
      </c>
      <c r="AJ38" s="437">
        <v>0</v>
      </c>
      <c r="AK38" s="71"/>
      <c r="AL38" s="387"/>
      <c r="AM38" s="374"/>
    </row>
    <row r="39" spans="1:39" s="23" customFormat="1" ht="18.75" customHeight="1">
      <c r="D39" s="217"/>
      <c r="E39" s="375"/>
      <c r="F39" s="376" t="s">
        <v>206</v>
      </c>
      <c r="G39" s="281">
        <v>95787150</v>
      </c>
      <c r="H39" s="282">
        <v>22903841</v>
      </c>
      <c r="I39" s="282">
        <v>24144563</v>
      </c>
      <c r="J39" s="282">
        <v>21407118</v>
      </c>
      <c r="K39" s="282">
        <v>14128555</v>
      </c>
      <c r="L39" s="282">
        <v>22410988</v>
      </c>
      <c r="M39" s="282">
        <v>19341752</v>
      </c>
      <c r="N39" s="282">
        <v>11584282</v>
      </c>
      <c r="O39" s="282">
        <v>12907835</v>
      </c>
      <c r="P39" s="282">
        <v>7676770</v>
      </c>
      <c r="Q39" s="283">
        <v>25376327</v>
      </c>
      <c r="R39" s="283">
        <v>12054649</v>
      </c>
      <c r="S39" s="389">
        <v>4998853</v>
      </c>
      <c r="T39" s="390">
        <v>13564134</v>
      </c>
      <c r="U39" s="287">
        <v>308286817</v>
      </c>
      <c r="V39" s="281">
        <v>7427180</v>
      </c>
      <c r="W39" s="282">
        <v>0</v>
      </c>
      <c r="X39" s="282">
        <v>6352112</v>
      </c>
      <c r="Y39" s="282">
        <v>0</v>
      </c>
      <c r="Z39" s="282">
        <v>0</v>
      </c>
      <c r="AA39" s="283">
        <v>5874369</v>
      </c>
      <c r="AB39" s="282">
        <v>3961219</v>
      </c>
      <c r="AC39" s="282">
        <v>4757413</v>
      </c>
      <c r="AD39" s="283">
        <v>6713109</v>
      </c>
      <c r="AE39" s="282">
        <v>7125870</v>
      </c>
      <c r="AF39" s="283">
        <v>3219993</v>
      </c>
      <c r="AG39" s="287">
        <v>45431265</v>
      </c>
      <c r="AH39" s="391">
        <v>353718082</v>
      </c>
      <c r="AI39" s="475">
        <v>9915514</v>
      </c>
      <c r="AJ39" s="386">
        <v>363633596</v>
      </c>
      <c r="AK39" s="71"/>
      <c r="AL39" s="387"/>
      <c r="AM39" s="374"/>
    </row>
    <row r="40" spans="1:39" s="23" customFormat="1" ht="18.75" customHeight="1">
      <c r="D40" s="217"/>
      <c r="E40" s="392" t="s">
        <v>85</v>
      </c>
      <c r="F40" s="376" t="s">
        <v>207</v>
      </c>
      <c r="G40" s="281">
        <v>13765856</v>
      </c>
      <c r="H40" s="282">
        <v>3462736</v>
      </c>
      <c r="I40" s="282">
        <v>2586999</v>
      </c>
      <c r="J40" s="282">
        <v>2798841</v>
      </c>
      <c r="K40" s="282">
        <v>4143374</v>
      </c>
      <c r="L40" s="282">
        <v>2435261</v>
      </c>
      <c r="M40" s="282">
        <v>7649060</v>
      </c>
      <c r="N40" s="282">
        <v>2691403</v>
      </c>
      <c r="O40" s="282">
        <v>1343677</v>
      </c>
      <c r="P40" s="282">
        <v>594179</v>
      </c>
      <c r="Q40" s="283">
        <v>2281585</v>
      </c>
      <c r="R40" s="283">
        <v>2020963</v>
      </c>
      <c r="S40" s="389">
        <v>1015042</v>
      </c>
      <c r="T40" s="390">
        <v>1115951</v>
      </c>
      <c r="U40" s="287">
        <v>47904927</v>
      </c>
      <c r="V40" s="281">
        <v>2072310</v>
      </c>
      <c r="W40" s="282">
        <v>0</v>
      </c>
      <c r="X40" s="282">
        <v>278503</v>
      </c>
      <c r="Y40" s="282">
        <v>0</v>
      </c>
      <c r="Z40" s="282">
        <v>0</v>
      </c>
      <c r="AA40" s="283">
        <v>1129970</v>
      </c>
      <c r="AB40" s="282">
        <v>521230</v>
      </c>
      <c r="AC40" s="282">
        <v>236358</v>
      </c>
      <c r="AD40" s="283">
        <v>1308449</v>
      </c>
      <c r="AE40" s="282">
        <v>1403370</v>
      </c>
      <c r="AF40" s="283">
        <v>485348</v>
      </c>
      <c r="AG40" s="287">
        <v>7435538</v>
      </c>
      <c r="AH40" s="391">
        <v>55340465</v>
      </c>
      <c r="AI40" s="290">
        <v>1684662</v>
      </c>
      <c r="AJ40" s="391">
        <v>57025127</v>
      </c>
      <c r="AK40" s="71"/>
      <c r="AL40" s="387"/>
      <c r="AM40" s="374"/>
    </row>
    <row r="41" spans="1:39" s="23" customFormat="1" ht="18.75" customHeight="1">
      <c r="D41" s="217"/>
      <c r="E41" s="392" t="s">
        <v>86</v>
      </c>
      <c r="F41" s="376" t="s">
        <v>208</v>
      </c>
      <c r="G41" s="281">
        <v>583155</v>
      </c>
      <c r="H41" s="282">
        <v>82000</v>
      </c>
      <c r="I41" s="282">
        <v>255697</v>
      </c>
      <c r="J41" s="282">
        <v>80875</v>
      </c>
      <c r="K41" s="282">
        <v>112016</v>
      </c>
      <c r="L41" s="282">
        <v>182857</v>
      </c>
      <c r="M41" s="282">
        <v>483652</v>
      </c>
      <c r="N41" s="282">
        <v>43</v>
      </c>
      <c r="O41" s="282">
        <v>114382</v>
      </c>
      <c r="P41" s="282">
        <v>21960</v>
      </c>
      <c r="Q41" s="283">
        <v>377534</v>
      </c>
      <c r="R41" s="283">
        <v>39515</v>
      </c>
      <c r="S41" s="389">
        <v>214621</v>
      </c>
      <c r="T41" s="390">
        <v>39366</v>
      </c>
      <c r="U41" s="287">
        <v>2587673</v>
      </c>
      <c r="V41" s="281">
        <v>41051</v>
      </c>
      <c r="W41" s="282">
        <v>0</v>
      </c>
      <c r="X41" s="282">
        <v>82464</v>
      </c>
      <c r="Y41" s="282">
        <v>0</v>
      </c>
      <c r="Z41" s="282">
        <v>0</v>
      </c>
      <c r="AA41" s="283">
        <v>61869</v>
      </c>
      <c r="AB41" s="282">
        <v>58249</v>
      </c>
      <c r="AC41" s="282">
        <v>13730</v>
      </c>
      <c r="AD41" s="283">
        <v>19926</v>
      </c>
      <c r="AE41" s="282">
        <v>34462</v>
      </c>
      <c r="AF41" s="283">
        <v>33156</v>
      </c>
      <c r="AG41" s="287">
        <v>344907</v>
      </c>
      <c r="AH41" s="391">
        <v>2932580</v>
      </c>
      <c r="AI41" s="290">
        <v>123860</v>
      </c>
      <c r="AJ41" s="391">
        <v>3056440</v>
      </c>
      <c r="AK41" s="71"/>
      <c r="AL41" s="387"/>
      <c r="AM41" s="374"/>
    </row>
    <row r="42" spans="1:39" s="23" customFormat="1" ht="18.75" customHeight="1">
      <c r="D42" s="217"/>
      <c r="E42" s="392" t="s">
        <v>57</v>
      </c>
      <c r="F42" s="376" t="s">
        <v>349</v>
      </c>
      <c r="G42" s="281">
        <v>60703692</v>
      </c>
      <c r="H42" s="282">
        <v>13157263</v>
      </c>
      <c r="I42" s="282">
        <v>11680449</v>
      </c>
      <c r="J42" s="282">
        <v>6875625</v>
      </c>
      <c r="K42" s="282">
        <v>4729180</v>
      </c>
      <c r="L42" s="282">
        <v>11211009</v>
      </c>
      <c r="M42" s="282">
        <v>13488432</v>
      </c>
      <c r="N42" s="282">
        <v>6557716</v>
      </c>
      <c r="O42" s="282">
        <v>5245673</v>
      </c>
      <c r="P42" s="282">
        <v>3920289</v>
      </c>
      <c r="Q42" s="283">
        <v>9327634</v>
      </c>
      <c r="R42" s="283">
        <v>3585850</v>
      </c>
      <c r="S42" s="389">
        <v>2479437</v>
      </c>
      <c r="T42" s="390">
        <v>6266088</v>
      </c>
      <c r="U42" s="287">
        <v>159228337</v>
      </c>
      <c r="V42" s="281">
        <v>5606179</v>
      </c>
      <c r="W42" s="282">
        <v>0</v>
      </c>
      <c r="X42" s="282">
        <v>2724353</v>
      </c>
      <c r="Y42" s="282">
        <v>0</v>
      </c>
      <c r="Z42" s="282">
        <v>0</v>
      </c>
      <c r="AA42" s="283">
        <v>3103926</v>
      </c>
      <c r="AB42" s="282">
        <v>1330428</v>
      </c>
      <c r="AC42" s="282">
        <v>2414055</v>
      </c>
      <c r="AD42" s="283">
        <v>4415262</v>
      </c>
      <c r="AE42" s="282">
        <v>3508598</v>
      </c>
      <c r="AF42" s="283">
        <v>1347701</v>
      </c>
      <c r="AG42" s="287">
        <v>24450502</v>
      </c>
      <c r="AH42" s="391">
        <v>183678839</v>
      </c>
      <c r="AI42" s="290">
        <v>6041261</v>
      </c>
      <c r="AJ42" s="391">
        <v>189720100</v>
      </c>
      <c r="AK42" s="71"/>
      <c r="AL42" s="387"/>
      <c r="AM42" s="374"/>
    </row>
    <row r="43" spans="1:39" s="23" customFormat="1" ht="18.75" customHeight="1">
      <c r="D43" s="217"/>
      <c r="E43" s="392" t="s">
        <v>87</v>
      </c>
      <c r="F43" s="376" t="s">
        <v>209</v>
      </c>
      <c r="G43" s="281">
        <v>6187035</v>
      </c>
      <c r="H43" s="282">
        <v>3896144</v>
      </c>
      <c r="I43" s="282">
        <v>2766341</v>
      </c>
      <c r="J43" s="282">
        <v>3831149</v>
      </c>
      <c r="K43" s="282">
        <v>3177959</v>
      </c>
      <c r="L43" s="282">
        <v>1613845</v>
      </c>
      <c r="M43" s="282">
        <v>5858430</v>
      </c>
      <c r="N43" s="282">
        <v>1964661</v>
      </c>
      <c r="O43" s="282">
        <v>382460</v>
      </c>
      <c r="P43" s="282">
        <v>661852</v>
      </c>
      <c r="Q43" s="283">
        <v>2664962</v>
      </c>
      <c r="R43" s="283">
        <v>4191852</v>
      </c>
      <c r="S43" s="389">
        <v>707845</v>
      </c>
      <c r="T43" s="390">
        <v>1179769</v>
      </c>
      <c r="U43" s="287">
        <v>39084304</v>
      </c>
      <c r="V43" s="281">
        <v>1110491</v>
      </c>
      <c r="W43" s="282">
        <v>0</v>
      </c>
      <c r="X43" s="282">
        <v>794424</v>
      </c>
      <c r="Y43" s="282">
        <v>0</v>
      </c>
      <c r="Z43" s="282">
        <v>0</v>
      </c>
      <c r="AA43" s="283">
        <v>899936</v>
      </c>
      <c r="AB43" s="282">
        <v>1573264</v>
      </c>
      <c r="AC43" s="282">
        <v>69110</v>
      </c>
      <c r="AD43" s="283">
        <v>1827697</v>
      </c>
      <c r="AE43" s="282">
        <v>1258445</v>
      </c>
      <c r="AF43" s="283">
        <v>398961</v>
      </c>
      <c r="AG43" s="287">
        <v>7932328</v>
      </c>
      <c r="AH43" s="391">
        <v>47016632</v>
      </c>
      <c r="AI43" s="290">
        <v>1172448</v>
      </c>
      <c r="AJ43" s="391">
        <v>48189080</v>
      </c>
      <c r="AK43" s="71"/>
      <c r="AL43" s="387"/>
      <c r="AM43" s="370"/>
    </row>
    <row r="44" spans="1:39" s="23" customFormat="1" ht="18.75" customHeight="1" thickBot="1">
      <c r="D44" s="217"/>
      <c r="E44" s="429"/>
      <c r="F44" s="430" t="s">
        <v>210</v>
      </c>
      <c r="G44" s="291">
        <v>109553006</v>
      </c>
      <c r="H44" s="292">
        <v>26366577</v>
      </c>
      <c r="I44" s="292">
        <v>26731562</v>
      </c>
      <c r="J44" s="292">
        <v>24205959</v>
      </c>
      <c r="K44" s="292">
        <v>18271929</v>
      </c>
      <c r="L44" s="292">
        <v>24846249</v>
      </c>
      <c r="M44" s="292">
        <v>26990812</v>
      </c>
      <c r="N44" s="292">
        <v>14275685</v>
      </c>
      <c r="O44" s="292">
        <v>14251512</v>
      </c>
      <c r="P44" s="292">
        <v>8270949</v>
      </c>
      <c r="Q44" s="293">
        <v>27657912</v>
      </c>
      <c r="R44" s="293">
        <v>14075612</v>
      </c>
      <c r="S44" s="434">
        <v>6013895</v>
      </c>
      <c r="T44" s="435">
        <v>14680085</v>
      </c>
      <c r="U44" s="297">
        <v>356191744</v>
      </c>
      <c r="V44" s="291">
        <v>9499490</v>
      </c>
      <c r="W44" s="292">
        <v>0</v>
      </c>
      <c r="X44" s="292">
        <v>6630615</v>
      </c>
      <c r="Y44" s="292">
        <v>0</v>
      </c>
      <c r="Z44" s="292">
        <v>0</v>
      </c>
      <c r="AA44" s="293">
        <v>7004339</v>
      </c>
      <c r="AB44" s="292">
        <v>4482449</v>
      </c>
      <c r="AC44" s="292">
        <v>4993771</v>
      </c>
      <c r="AD44" s="293">
        <v>8021558</v>
      </c>
      <c r="AE44" s="292">
        <v>8529240</v>
      </c>
      <c r="AF44" s="293">
        <v>3705341</v>
      </c>
      <c r="AG44" s="297">
        <v>52866803</v>
      </c>
      <c r="AH44" s="437">
        <v>409058547</v>
      </c>
      <c r="AI44" s="300">
        <v>11600176</v>
      </c>
      <c r="AJ44" s="437">
        <v>420658723</v>
      </c>
      <c r="AK44" s="71"/>
      <c r="AL44" s="387"/>
      <c r="AM44" s="370"/>
    </row>
    <row r="45" spans="1:39" ht="18.75" customHeight="1">
      <c r="A45" s="23"/>
      <c r="B45" s="23"/>
      <c r="C45" s="23"/>
      <c r="D45" s="217"/>
      <c r="E45" s="476" t="s">
        <v>203</v>
      </c>
      <c r="F45" s="477" t="s">
        <v>200</v>
      </c>
      <c r="G45" s="281">
        <v>112539</v>
      </c>
      <c r="H45" s="282">
        <v>37314</v>
      </c>
      <c r="I45" s="282">
        <v>74587</v>
      </c>
      <c r="J45" s="282">
        <v>154919</v>
      </c>
      <c r="K45" s="282">
        <v>70543</v>
      </c>
      <c r="L45" s="282">
        <v>112172</v>
      </c>
      <c r="M45" s="282">
        <v>12491</v>
      </c>
      <c r="N45" s="282">
        <v>44783</v>
      </c>
      <c r="O45" s="282">
        <v>1551</v>
      </c>
      <c r="P45" s="282">
        <v>3500</v>
      </c>
      <c r="Q45" s="283">
        <v>60285</v>
      </c>
      <c r="R45" s="283">
        <v>115652</v>
      </c>
      <c r="S45" s="389">
        <v>22439</v>
      </c>
      <c r="T45" s="390">
        <v>10200</v>
      </c>
      <c r="U45" s="287">
        <v>832975</v>
      </c>
      <c r="V45" s="281">
        <v>3000</v>
      </c>
      <c r="W45" s="282">
        <v>0</v>
      </c>
      <c r="X45" s="282">
        <v>30000</v>
      </c>
      <c r="Y45" s="282">
        <v>0</v>
      </c>
      <c r="Z45" s="282">
        <v>0</v>
      </c>
      <c r="AA45" s="283">
        <v>2258</v>
      </c>
      <c r="AB45" s="282">
        <v>440</v>
      </c>
      <c r="AC45" s="282">
        <v>149306</v>
      </c>
      <c r="AD45" s="283">
        <v>13600</v>
      </c>
      <c r="AE45" s="282">
        <v>28728</v>
      </c>
      <c r="AF45" s="283">
        <v>18600</v>
      </c>
      <c r="AG45" s="287">
        <v>245932</v>
      </c>
      <c r="AH45" s="391">
        <v>1078907</v>
      </c>
      <c r="AI45" s="290">
        <v>2885</v>
      </c>
      <c r="AJ45" s="391">
        <v>1081792</v>
      </c>
      <c r="AK45" s="478"/>
      <c r="AL45" s="387"/>
    </row>
    <row r="46" spans="1:39" ht="18.75" customHeight="1">
      <c r="A46" s="23"/>
      <c r="B46" s="23"/>
      <c r="C46" s="23"/>
      <c r="D46" s="217"/>
      <c r="E46" s="479" t="s">
        <v>204</v>
      </c>
      <c r="F46" s="477" t="s">
        <v>201</v>
      </c>
      <c r="G46" s="281">
        <v>112539</v>
      </c>
      <c r="H46" s="282">
        <v>11231</v>
      </c>
      <c r="I46" s="282">
        <v>74587</v>
      </c>
      <c r="J46" s="282">
        <v>152141</v>
      </c>
      <c r="K46" s="282">
        <v>63516</v>
      </c>
      <c r="L46" s="282">
        <v>66531</v>
      </c>
      <c r="M46" s="282">
        <v>6828</v>
      </c>
      <c r="N46" s="282">
        <v>44783</v>
      </c>
      <c r="O46" s="282">
        <v>1551</v>
      </c>
      <c r="P46" s="282">
        <v>3500</v>
      </c>
      <c r="Q46" s="283">
        <v>56085</v>
      </c>
      <c r="R46" s="283">
        <v>38394</v>
      </c>
      <c r="S46" s="389">
        <v>22439</v>
      </c>
      <c r="T46" s="390">
        <v>10200</v>
      </c>
      <c r="U46" s="287">
        <v>664325</v>
      </c>
      <c r="V46" s="281">
        <v>3000</v>
      </c>
      <c r="W46" s="282">
        <v>0</v>
      </c>
      <c r="X46" s="282">
        <v>30000</v>
      </c>
      <c r="Y46" s="282">
        <v>0</v>
      </c>
      <c r="Z46" s="282">
        <v>0</v>
      </c>
      <c r="AA46" s="283">
        <v>2143</v>
      </c>
      <c r="AB46" s="282">
        <v>440</v>
      </c>
      <c r="AC46" s="282">
        <v>45784</v>
      </c>
      <c r="AD46" s="283">
        <v>13600</v>
      </c>
      <c r="AE46" s="282">
        <v>28728</v>
      </c>
      <c r="AF46" s="283">
        <v>18600</v>
      </c>
      <c r="AG46" s="287">
        <v>142295</v>
      </c>
      <c r="AH46" s="391">
        <v>806620</v>
      </c>
      <c r="AI46" s="290">
        <v>2885</v>
      </c>
      <c r="AJ46" s="391">
        <v>809505</v>
      </c>
      <c r="AK46" s="478"/>
      <c r="AL46" s="387"/>
    </row>
    <row r="47" spans="1:39" ht="18.75" customHeight="1" thickBot="1">
      <c r="A47" s="23"/>
      <c r="B47" s="23"/>
      <c r="C47" s="23"/>
      <c r="D47" s="217"/>
      <c r="E47" s="480" t="s">
        <v>205</v>
      </c>
      <c r="F47" s="481" t="s">
        <v>202</v>
      </c>
      <c r="G47" s="291">
        <v>0</v>
      </c>
      <c r="H47" s="292">
        <v>26083</v>
      </c>
      <c r="I47" s="292">
        <v>0</v>
      </c>
      <c r="J47" s="292">
        <v>2778</v>
      </c>
      <c r="K47" s="292">
        <v>7027</v>
      </c>
      <c r="L47" s="292">
        <v>45641</v>
      </c>
      <c r="M47" s="292">
        <v>5663</v>
      </c>
      <c r="N47" s="292">
        <v>0</v>
      </c>
      <c r="O47" s="292">
        <v>0</v>
      </c>
      <c r="P47" s="292">
        <v>0</v>
      </c>
      <c r="Q47" s="293">
        <v>4200</v>
      </c>
      <c r="R47" s="293">
        <v>77258</v>
      </c>
      <c r="S47" s="434">
        <v>0</v>
      </c>
      <c r="T47" s="435">
        <v>0</v>
      </c>
      <c r="U47" s="297">
        <v>168650</v>
      </c>
      <c r="V47" s="291">
        <v>0</v>
      </c>
      <c r="W47" s="292">
        <v>0</v>
      </c>
      <c r="X47" s="292">
        <v>0</v>
      </c>
      <c r="Y47" s="292">
        <v>0</v>
      </c>
      <c r="Z47" s="292">
        <v>0</v>
      </c>
      <c r="AA47" s="293">
        <v>115</v>
      </c>
      <c r="AB47" s="292">
        <v>0</v>
      </c>
      <c r="AC47" s="292">
        <v>103522</v>
      </c>
      <c r="AD47" s="293">
        <v>0</v>
      </c>
      <c r="AE47" s="292">
        <v>0</v>
      </c>
      <c r="AF47" s="293">
        <v>0</v>
      </c>
      <c r="AG47" s="297">
        <v>103637</v>
      </c>
      <c r="AH47" s="437">
        <v>272287</v>
      </c>
      <c r="AI47" s="300">
        <v>0</v>
      </c>
      <c r="AJ47" s="437">
        <v>272287</v>
      </c>
      <c r="AK47" s="478"/>
      <c r="AL47" s="387"/>
    </row>
    <row r="48" spans="1:39">
      <c r="A48" s="23"/>
      <c r="B48" s="23"/>
      <c r="C48" s="23"/>
      <c r="D48" s="217"/>
    </row>
    <row r="49" spans="1:4">
      <c r="A49" s="23"/>
      <c r="B49" s="23"/>
      <c r="C49" s="23"/>
      <c r="D49" s="217"/>
    </row>
    <row r="50" spans="1:4">
      <c r="A50" s="23"/>
      <c r="B50" s="23"/>
      <c r="C50" s="23"/>
      <c r="D50" s="217"/>
    </row>
    <row r="51" spans="1:4">
      <c r="A51" s="23"/>
      <c r="B51" s="23"/>
      <c r="C51" s="23"/>
      <c r="D51" s="217"/>
    </row>
    <row r="52" spans="1:4">
      <c r="A52" s="23"/>
      <c r="B52" s="23"/>
      <c r="C52" s="23"/>
      <c r="D52" s="217"/>
    </row>
    <row r="53" spans="1:4">
      <c r="A53" s="23"/>
      <c r="B53" s="23"/>
      <c r="C53" s="23"/>
      <c r="D53" s="217"/>
    </row>
    <row r="54" spans="1:4">
      <c r="A54" s="23" t="str">
        <f t="shared" ref="A54:A55" si="0">B54&amp;C54&amp;D54</f>
        <v/>
      </c>
    </row>
    <row r="55" spans="1:4">
      <c r="A55" s="23" t="str">
        <f t="shared" si="0"/>
        <v/>
      </c>
    </row>
    <row r="109" spans="39:39">
      <c r="AM109" s="482"/>
    </row>
  </sheetData>
  <mergeCells count="1">
    <mergeCell ref="E20:E26"/>
  </mergeCells>
  <phoneticPr fontId="2"/>
  <pageMargins left="0.78740157480314965" right="0.78740157480314965" top="0.78740157480314965" bottom="0.78740157480314965" header="0.62992125984251968" footer="0.62992125984251968"/>
  <pageSetup paperSize="9" scale="56" fitToWidth="2" orientation="landscape" errors="blank" r:id="rId1"/>
  <headerFooter alignWithMargins="0">
    <oddHeader>&amp;L&amp;"ＭＳ 明朝,標準"&amp;16 上 水 道 事 業 施 設 資 本 的 収 支</oddHeader>
    <oddFooter xml:space="preserve">&amp;C&amp;P / &amp;N </oddFooter>
  </headerFooter>
  <colBreaks count="1" manualBreakCount="1">
    <brk id="21" min="1" max="4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2:AL75"/>
  <sheetViews>
    <sheetView showZeros="0" view="pageBreakPreview" zoomScaleNormal="95" zoomScaleSheetLayoutView="100" workbookViewId="0">
      <pane xSplit="6" ySplit="4" topLeftCell="G5" activePane="bottomRight" state="frozen"/>
      <selection activeCell="A27" sqref="A27"/>
      <selection pane="topRight" activeCell="A27" sqref="A27"/>
      <selection pane="bottomLeft" activeCell="A27" sqref="A27"/>
      <selection pane="bottomRight" activeCell="H26" sqref="H26"/>
    </sheetView>
  </sheetViews>
  <sheetFormatPr defaultColWidth="9" defaultRowHeight="11"/>
  <cols>
    <col min="1" max="1" width="9" style="1"/>
    <col min="2" max="2" width="3" style="1" bestFit="1" customWidth="1"/>
    <col min="3" max="3" width="3" style="369" bestFit="1" customWidth="1"/>
    <col min="4" max="4" width="3.08984375" style="1" bestFit="1" customWidth="1"/>
    <col min="5" max="5" width="3" style="484" customWidth="1"/>
    <col min="6" max="6" width="32.26953125" style="1" customWidth="1"/>
    <col min="7" max="22" width="13" style="1" customWidth="1"/>
    <col min="23" max="23" width="13" style="1" hidden="1" customWidth="1"/>
    <col min="24" max="24" width="13" style="1" customWidth="1"/>
    <col min="25" max="26" width="13" style="1" hidden="1" customWidth="1"/>
    <col min="27" max="36" width="13" style="1" customWidth="1"/>
    <col min="37" max="37" width="11" style="1" bestFit="1" customWidth="1"/>
    <col min="38" max="38" width="6.08984375" style="483" customWidth="1"/>
    <col min="39" max="16384" width="9" style="1"/>
  </cols>
  <sheetData>
    <row r="2" spans="3:38" ht="19">
      <c r="E2" s="957" t="s">
        <v>375</v>
      </c>
    </row>
    <row r="3" spans="3:38" ht="9" customHeight="1" thickBot="1">
      <c r="K3" s="485"/>
      <c r="L3" s="486"/>
      <c r="W3" s="485"/>
      <c r="AB3" s="485"/>
      <c r="AC3" s="486"/>
      <c r="AD3" s="485"/>
      <c r="AE3" s="486"/>
      <c r="AF3" s="486"/>
    </row>
    <row r="4" spans="3:38" s="23" customFormat="1" ht="30" customHeight="1" thickBot="1">
      <c r="C4" s="217"/>
      <c r="E4" s="487"/>
      <c r="F4" s="13" t="s">
        <v>29</v>
      </c>
      <c r="G4" s="488" t="s">
        <v>1</v>
      </c>
      <c r="H4" s="182" t="s">
        <v>2</v>
      </c>
      <c r="I4" s="182" t="s">
        <v>3</v>
      </c>
      <c r="J4" s="182" t="s">
        <v>4</v>
      </c>
      <c r="K4" s="181" t="s">
        <v>5</v>
      </c>
      <c r="L4" s="489" t="s">
        <v>6</v>
      </c>
      <c r="M4" s="182" t="s">
        <v>7</v>
      </c>
      <c r="N4" s="182" t="s">
        <v>8</v>
      </c>
      <c r="O4" s="182" t="s">
        <v>9</v>
      </c>
      <c r="P4" s="182" t="s">
        <v>301</v>
      </c>
      <c r="Q4" s="182" t="s">
        <v>222</v>
      </c>
      <c r="R4" s="183" t="s">
        <v>221</v>
      </c>
      <c r="S4" s="490" t="s">
        <v>232</v>
      </c>
      <c r="T4" s="491" t="s">
        <v>227</v>
      </c>
      <c r="U4" s="186" t="s">
        <v>211</v>
      </c>
      <c r="V4" s="492" t="s">
        <v>11</v>
      </c>
      <c r="W4" s="181" t="s">
        <v>339</v>
      </c>
      <c r="X4" s="181" t="s">
        <v>12</v>
      </c>
      <c r="Y4" s="181" t="s">
        <v>340</v>
      </c>
      <c r="Z4" s="181" t="s">
        <v>341</v>
      </c>
      <c r="AA4" s="182" t="s">
        <v>13</v>
      </c>
      <c r="AB4" s="181" t="s">
        <v>14</v>
      </c>
      <c r="AC4" s="181" t="s">
        <v>15</v>
      </c>
      <c r="AD4" s="181" t="s">
        <v>16</v>
      </c>
      <c r="AE4" s="181" t="s">
        <v>17</v>
      </c>
      <c r="AF4" s="181" t="s">
        <v>228</v>
      </c>
      <c r="AG4" s="186" t="s">
        <v>331</v>
      </c>
      <c r="AH4" s="179" t="s">
        <v>346</v>
      </c>
      <c r="AI4" s="488" t="s">
        <v>18</v>
      </c>
      <c r="AJ4" s="179" t="s">
        <v>213</v>
      </c>
      <c r="AL4" s="493"/>
    </row>
    <row r="5" spans="3:38" s="23" customFormat="1" ht="13.5" customHeight="1">
      <c r="C5" s="217"/>
      <c r="E5" s="494" t="s">
        <v>104</v>
      </c>
      <c r="F5" s="83" t="s">
        <v>105</v>
      </c>
      <c r="G5" s="495">
        <v>96098003</v>
      </c>
      <c r="H5" s="496">
        <v>22673965</v>
      </c>
      <c r="I5" s="496">
        <v>24500211</v>
      </c>
      <c r="J5" s="496">
        <v>21313721</v>
      </c>
      <c r="K5" s="497">
        <v>14670127</v>
      </c>
      <c r="L5" s="498">
        <v>22056589</v>
      </c>
      <c r="M5" s="496">
        <v>19114004</v>
      </c>
      <c r="N5" s="496">
        <v>11359937</v>
      </c>
      <c r="O5" s="496">
        <v>12906882</v>
      </c>
      <c r="P5" s="496">
        <v>7731963</v>
      </c>
      <c r="Q5" s="496">
        <v>25530763</v>
      </c>
      <c r="R5" s="499">
        <v>12105614</v>
      </c>
      <c r="S5" s="500">
        <v>4943904</v>
      </c>
      <c r="T5" s="501">
        <v>13589390</v>
      </c>
      <c r="U5" s="502">
        <v>308595073</v>
      </c>
      <c r="V5" s="495">
        <v>7567762</v>
      </c>
      <c r="W5" s="497">
        <v>0</v>
      </c>
      <c r="X5" s="497">
        <v>6190608</v>
      </c>
      <c r="Y5" s="497">
        <v>0</v>
      </c>
      <c r="Z5" s="497">
        <v>0</v>
      </c>
      <c r="AA5" s="497">
        <v>6153873</v>
      </c>
      <c r="AB5" s="497">
        <v>3876670</v>
      </c>
      <c r="AC5" s="497">
        <v>4825906</v>
      </c>
      <c r="AD5" s="497">
        <v>6559721</v>
      </c>
      <c r="AE5" s="497">
        <v>7083869</v>
      </c>
      <c r="AF5" s="497">
        <v>3229102</v>
      </c>
      <c r="AG5" s="502">
        <v>45487511</v>
      </c>
      <c r="AH5" s="503">
        <v>354082584</v>
      </c>
      <c r="AI5" s="503">
        <v>9666702</v>
      </c>
      <c r="AJ5" s="504">
        <v>363749286</v>
      </c>
      <c r="AL5" s="493"/>
    </row>
    <row r="6" spans="3:38" s="23" customFormat="1" ht="13.5" customHeight="1">
      <c r="C6" s="217"/>
      <c r="E6" s="392"/>
      <c r="F6" s="27" t="s">
        <v>30</v>
      </c>
      <c r="G6" s="505">
        <v>85782782</v>
      </c>
      <c r="H6" s="506">
        <v>21554321</v>
      </c>
      <c r="I6" s="506">
        <v>24499034</v>
      </c>
      <c r="J6" s="506">
        <v>20362604</v>
      </c>
      <c r="K6" s="507">
        <v>14669960</v>
      </c>
      <c r="L6" s="508">
        <v>21900496</v>
      </c>
      <c r="M6" s="506">
        <v>16312255</v>
      </c>
      <c r="N6" s="506">
        <v>11359715</v>
      </c>
      <c r="O6" s="506">
        <v>12705109</v>
      </c>
      <c r="P6" s="506">
        <v>7727508</v>
      </c>
      <c r="Q6" s="506">
        <v>25522572</v>
      </c>
      <c r="R6" s="509">
        <v>11225567</v>
      </c>
      <c r="S6" s="510">
        <v>4943739</v>
      </c>
      <c r="T6" s="511">
        <v>13288893</v>
      </c>
      <c r="U6" s="512">
        <v>291854555</v>
      </c>
      <c r="V6" s="513">
        <v>6972396</v>
      </c>
      <c r="W6" s="507">
        <v>0</v>
      </c>
      <c r="X6" s="507">
        <v>6190608</v>
      </c>
      <c r="Y6" s="507">
        <v>0</v>
      </c>
      <c r="Z6" s="507">
        <v>0</v>
      </c>
      <c r="AA6" s="506">
        <v>6153873</v>
      </c>
      <c r="AB6" s="507">
        <v>3041798</v>
      </c>
      <c r="AC6" s="507">
        <v>3809920</v>
      </c>
      <c r="AD6" s="507">
        <v>6559721</v>
      </c>
      <c r="AE6" s="507">
        <v>7080639</v>
      </c>
      <c r="AF6" s="507">
        <v>3228925</v>
      </c>
      <c r="AG6" s="512">
        <v>43037880</v>
      </c>
      <c r="AH6" s="514">
        <v>334892435</v>
      </c>
      <c r="AI6" s="505">
        <v>9666462</v>
      </c>
      <c r="AJ6" s="514">
        <v>344558897</v>
      </c>
      <c r="AL6" s="493"/>
    </row>
    <row r="7" spans="3:38" s="23" customFormat="1" ht="13.5" customHeight="1">
      <c r="C7" s="217"/>
      <c r="E7" s="392"/>
      <c r="F7" s="515" t="s">
        <v>31</v>
      </c>
      <c r="G7" s="516">
        <v>2257448</v>
      </c>
      <c r="H7" s="517">
        <v>1032186</v>
      </c>
      <c r="I7" s="517">
        <v>498736</v>
      </c>
      <c r="J7" s="517">
        <v>592910</v>
      </c>
      <c r="K7" s="518">
        <v>266685</v>
      </c>
      <c r="L7" s="519">
        <v>351066</v>
      </c>
      <c r="M7" s="517">
        <v>698200</v>
      </c>
      <c r="N7" s="517">
        <v>136025</v>
      </c>
      <c r="O7" s="517">
        <v>63050</v>
      </c>
      <c r="P7" s="517">
        <v>107947</v>
      </c>
      <c r="Q7" s="517">
        <v>532430</v>
      </c>
      <c r="R7" s="520">
        <v>540152</v>
      </c>
      <c r="S7" s="521">
        <v>90175</v>
      </c>
      <c r="T7" s="522">
        <v>188019</v>
      </c>
      <c r="U7" s="523">
        <v>7355029</v>
      </c>
      <c r="V7" s="524">
        <v>329463</v>
      </c>
      <c r="W7" s="518">
        <v>0</v>
      </c>
      <c r="X7" s="518">
        <v>0</v>
      </c>
      <c r="Y7" s="518">
        <v>0</v>
      </c>
      <c r="Z7" s="518">
        <v>0</v>
      </c>
      <c r="AA7" s="517">
        <v>35954</v>
      </c>
      <c r="AB7" s="518">
        <v>38652</v>
      </c>
      <c r="AC7" s="518">
        <v>19140</v>
      </c>
      <c r="AD7" s="518">
        <v>126429</v>
      </c>
      <c r="AE7" s="518">
        <v>230648</v>
      </c>
      <c r="AF7" s="518">
        <v>14176</v>
      </c>
      <c r="AG7" s="523">
        <v>794462</v>
      </c>
      <c r="AH7" s="525">
        <v>8149491</v>
      </c>
      <c r="AI7" s="516">
        <v>69237</v>
      </c>
      <c r="AJ7" s="525">
        <v>8218728</v>
      </c>
      <c r="AL7" s="493"/>
    </row>
    <row r="8" spans="3:38" s="23" customFormat="1" ht="13.5" customHeight="1">
      <c r="C8" s="217"/>
      <c r="E8" s="392"/>
      <c r="F8" s="515" t="s">
        <v>32</v>
      </c>
      <c r="G8" s="516">
        <v>173633703</v>
      </c>
      <c r="H8" s="517">
        <v>44726372</v>
      </c>
      <c r="I8" s="517">
        <v>48714565</v>
      </c>
      <c r="J8" s="517">
        <v>40405026</v>
      </c>
      <c r="K8" s="518">
        <v>25056553</v>
      </c>
      <c r="L8" s="519">
        <v>45446097</v>
      </c>
      <c r="M8" s="517">
        <v>36955431</v>
      </c>
      <c r="N8" s="517">
        <v>24711131</v>
      </c>
      <c r="O8" s="517">
        <v>26164599</v>
      </c>
      <c r="P8" s="517">
        <v>15373931</v>
      </c>
      <c r="Q8" s="517">
        <v>45648117</v>
      </c>
      <c r="R8" s="520">
        <v>19686901</v>
      </c>
      <c r="S8" s="521">
        <v>12761126</v>
      </c>
      <c r="T8" s="522">
        <v>23533143</v>
      </c>
      <c r="U8" s="523">
        <v>582816695</v>
      </c>
      <c r="V8" s="524">
        <v>14258140</v>
      </c>
      <c r="W8" s="518">
        <v>0</v>
      </c>
      <c r="X8" s="518">
        <v>10951692</v>
      </c>
      <c r="Y8" s="518">
        <v>0</v>
      </c>
      <c r="Z8" s="518">
        <v>0</v>
      </c>
      <c r="AA8" s="517">
        <v>11376220</v>
      </c>
      <c r="AB8" s="518">
        <v>6297890</v>
      </c>
      <c r="AC8" s="518">
        <v>7407263</v>
      </c>
      <c r="AD8" s="518">
        <v>12401793</v>
      </c>
      <c r="AE8" s="518">
        <v>16418194</v>
      </c>
      <c r="AF8" s="518">
        <v>8305671</v>
      </c>
      <c r="AG8" s="523">
        <v>87416863</v>
      </c>
      <c r="AH8" s="525">
        <v>670233558</v>
      </c>
      <c r="AI8" s="516">
        <v>20106794</v>
      </c>
      <c r="AJ8" s="525">
        <v>690340352</v>
      </c>
      <c r="AL8" s="493"/>
    </row>
    <row r="9" spans="3:38" s="23" customFormat="1" ht="13.5" customHeight="1">
      <c r="C9" s="217"/>
      <c r="E9" s="392"/>
      <c r="F9" s="515" t="s">
        <v>33</v>
      </c>
      <c r="G9" s="516">
        <v>91797204</v>
      </c>
      <c r="H9" s="517">
        <v>24524836</v>
      </c>
      <c r="I9" s="517">
        <v>24959337</v>
      </c>
      <c r="J9" s="517">
        <v>21905134</v>
      </c>
      <c r="K9" s="518">
        <v>11141606</v>
      </c>
      <c r="L9" s="519">
        <v>24653285</v>
      </c>
      <c r="M9" s="517">
        <v>21678479</v>
      </c>
      <c r="N9" s="517">
        <v>13487441</v>
      </c>
      <c r="O9" s="517">
        <v>13538880</v>
      </c>
      <c r="P9" s="517">
        <v>7837098</v>
      </c>
      <c r="Q9" s="517">
        <v>20971660</v>
      </c>
      <c r="R9" s="520">
        <v>9014916</v>
      </c>
      <c r="S9" s="521">
        <v>7917922</v>
      </c>
      <c r="T9" s="522">
        <v>10475449</v>
      </c>
      <c r="U9" s="523">
        <v>303903247</v>
      </c>
      <c r="V9" s="524">
        <v>7616428</v>
      </c>
      <c r="W9" s="518">
        <v>0</v>
      </c>
      <c r="X9" s="518">
        <v>4817688</v>
      </c>
      <c r="Y9" s="518">
        <v>0</v>
      </c>
      <c r="Z9" s="518">
        <v>0</v>
      </c>
      <c r="AA9" s="517">
        <v>5563957</v>
      </c>
      <c r="AB9" s="518">
        <v>3395476</v>
      </c>
      <c r="AC9" s="518">
        <v>3669133</v>
      </c>
      <c r="AD9" s="518">
        <v>5974391</v>
      </c>
      <c r="AE9" s="518">
        <v>9631912</v>
      </c>
      <c r="AF9" s="518">
        <v>5502493</v>
      </c>
      <c r="AG9" s="523">
        <v>46171478</v>
      </c>
      <c r="AH9" s="525">
        <v>350074725</v>
      </c>
      <c r="AI9" s="516">
        <v>10549993</v>
      </c>
      <c r="AJ9" s="525">
        <v>360624718</v>
      </c>
      <c r="AL9" s="493"/>
    </row>
    <row r="10" spans="3:38" s="23" customFormat="1" ht="13.5" customHeight="1">
      <c r="C10" s="217"/>
      <c r="E10" s="392"/>
      <c r="F10" s="515" t="s">
        <v>34</v>
      </c>
      <c r="G10" s="516">
        <v>1688496</v>
      </c>
      <c r="H10" s="517">
        <v>320598</v>
      </c>
      <c r="I10" s="517">
        <v>245070</v>
      </c>
      <c r="J10" s="517">
        <v>1269802</v>
      </c>
      <c r="K10" s="518">
        <v>488327</v>
      </c>
      <c r="L10" s="519">
        <v>756618</v>
      </c>
      <c r="M10" s="517">
        <v>337103</v>
      </c>
      <c r="N10" s="517">
        <v>0</v>
      </c>
      <c r="O10" s="517">
        <v>16340</v>
      </c>
      <c r="P10" s="517">
        <v>82728</v>
      </c>
      <c r="Q10" s="517">
        <v>313685</v>
      </c>
      <c r="R10" s="520">
        <v>13430</v>
      </c>
      <c r="S10" s="521">
        <v>10360</v>
      </c>
      <c r="T10" s="522">
        <v>43180</v>
      </c>
      <c r="U10" s="523">
        <v>5585737</v>
      </c>
      <c r="V10" s="524">
        <v>1221</v>
      </c>
      <c r="W10" s="518">
        <v>0</v>
      </c>
      <c r="X10" s="518">
        <v>0</v>
      </c>
      <c r="Y10" s="518">
        <v>0</v>
      </c>
      <c r="Z10" s="518">
        <v>0</v>
      </c>
      <c r="AA10" s="517">
        <v>305655</v>
      </c>
      <c r="AB10" s="518">
        <v>100732</v>
      </c>
      <c r="AC10" s="518">
        <v>52650</v>
      </c>
      <c r="AD10" s="518">
        <v>5890</v>
      </c>
      <c r="AE10" s="518">
        <v>63709</v>
      </c>
      <c r="AF10" s="518">
        <v>321571</v>
      </c>
      <c r="AG10" s="523">
        <v>851428</v>
      </c>
      <c r="AH10" s="525">
        <v>6437165</v>
      </c>
      <c r="AI10" s="516">
        <v>40424</v>
      </c>
      <c r="AJ10" s="525">
        <v>6477589</v>
      </c>
      <c r="AL10" s="493"/>
    </row>
    <row r="11" spans="3:38" s="23" customFormat="1" ht="13.5" customHeight="1">
      <c r="C11" s="217"/>
      <c r="E11" s="392"/>
      <c r="F11" s="526" t="s">
        <v>233</v>
      </c>
      <c r="G11" s="527">
        <v>339</v>
      </c>
      <c r="H11" s="528">
        <v>1</v>
      </c>
      <c r="I11" s="528">
        <v>0</v>
      </c>
      <c r="J11" s="528">
        <v>0</v>
      </c>
      <c r="K11" s="529">
        <v>1</v>
      </c>
      <c r="L11" s="530">
        <v>0</v>
      </c>
      <c r="M11" s="528">
        <v>0</v>
      </c>
      <c r="N11" s="528">
        <v>0</v>
      </c>
      <c r="O11" s="528">
        <v>0</v>
      </c>
      <c r="P11" s="528">
        <v>0</v>
      </c>
      <c r="Q11" s="528">
        <v>0</v>
      </c>
      <c r="R11" s="531">
        <v>0</v>
      </c>
      <c r="S11" s="532">
        <v>0</v>
      </c>
      <c r="T11" s="533">
        <v>0</v>
      </c>
      <c r="U11" s="534">
        <v>341</v>
      </c>
      <c r="V11" s="535">
        <v>0</v>
      </c>
      <c r="W11" s="529">
        <v>0</v>
      </c>
      <c r="X11" s="529">
        <v>56604</v>
      </c>
      <c r="Y11" s="529">
        <v>0</v>
      </c>
      <c r="Z11" s="529">
        <v>0</v>
      </c>
      <c r="AA11" s="528">
        <v>1</v>
      </c>
      <c r="AB11" s="529">
        <v>0</v>
      </c>
      <c r="AC11" s="529">
        <v>0</v>
      </c>
      <c r="AD11" s="529">
        <v>0</v>
      </c>
      <c r="AE11" s="529">
        <v>0</v>
      </c>
      <c r="AF11" s="529">
        <v>90000</v>
      </c>
      <c r="AG11" s="534">
        <v>146605</v>
      </c>
      <c r="AH11" s="536">
        <v>146946</v>
      </c>
      <c r="AI11" s="527">
        <v>0</v>
      </c>
      <c r="AJ11" s="536">
        <v>146946</v>
      </c>
      <c r="AL11" s="493"/>
    </row>
    <row r="12" spans="3:38" s="23" customFormat="1" ht="13.5" customHeight="1">
      <c r="C12" s="217"/>
      <c r="E12" s="392"/>
      <c r="F12" s="83" t="s">
        <v>36</v>
      </c>
      <c r="G12" s="537">
        <v>10314868</v>
      </c>
      <c r="H12" s="538">
        <v>1118382</v>
      </c>
      <c r="I12" s="538">
        <v>1177</v>
      </c>
      <c r="J12" s="538">
        <v>951117</v>
      </c>
      <c r="K12" s="539">
        <v>0</v>
      </c>
      <c r="L12" s="540">
        <v>156093</v>
      </c>
      <c r="M12" s="538">
        <v>2801749</v>
      </c>
      <c r="N12" s="538">
        <v>12</v>
      </c>
      <c r="O12" s="538">
        <v>452</v>
      </c>
      <c r="P12" s="538">
        <v>4455</v>
      </c>
      <c r="Q12" s="538">
        <v>4184</v>
      </c>
      <c r="R12" s="541">
        <v>558257</v>
      </c>
      <c r="S12" s="542">
        <v>165</v>
      </c>
      <c r="T12" s="543">
        <v>497</v>
      </c>
      <c r="U12" s="544">
        <v>15911408</v>
      </c>
      <c r="V12" s="545">
        <v>226</v>
      </c>
      <c r="W12" s="539">
        <v>0</v>
      </c>
      <c r="X12" s="539">
        <v>0</v>
      </c>
      <c r="Y12" s="539">
        <v>0</v>
      </c>
      <c r="Z12" s="539">
        <v>0</v>
      </c>
      <c r="AA12" s="538">
        <v>0</v>
      </c>
      <c r="AB12" s="539">
        <v>705932</v>
      </c>
      <c r="AC12" s="539">
        <v>1015986</v>
      </c>
      <c r="AD12" s="539">
        <v>0</v>
      </c>
      <c r="AE12" s="539">
        <v>3230</v>
      </c>
      <c r="AF12" s="539">
        <v>177</v>
      </c>
      <c r="AG12" s="544">
        <v>1725551</v>
      </c>
      <c r="AH12" s="504">
        <v>17636959</v>
      </c>
      <c r="AI12" s="546">
        <v>240</v>
      </c>
      <c r="AJ12" s="504">
        <v>17637199</v>
      </c>
      <c r="AL12" s="493"/>
    </row>
    <row r="13" spans="3:38" s="23" customFormat="1" ht="13.5" customHeight="1" thickBot="1">
      <c r="C13" s="217"/>
      <c r="E13" s="547"/>
      <c r="F13" s="39" t="s">
        <v>328</v>
      </c>
      <c r="G13" s="548">
        <v>353</v>
      </c>
      <c r="H13" s="549">
        <v>1262</v>
      </c>
      <c r="I13" s="549">
        <v>0</v>
      </c>
      <c r="J13" s="549">
        <v>0</v>
      </c>
      <c r="K13" s="550">
        <v>167</v>
      </c>
      <c r="L13" s="551">
        <v>0</v>
      </c>
      <c r="M13" s="549">
        <v>0</v>
      </c>
      <c r="N13" s="549">
        <v>210</v>
      </c>
      <c r="O13" s="549">
        <v>201321</v>
      </c>
      <c r="P13" s="549">
        <v>0</v>
      </c>
      <c r="Q13" s="549">
        <v>4007</v>
      </c>
      <c r="R13" s="552">
        <v>321790</v>
      </c>
      <c r="S13" s="553">
        <v>0</v>
      </c>
      <c r="T13" s="554">
        <v>300000</v>
      </c>
      <c r="U13" s="555">
        <v>829110</v>
      </c>
      <c r="V13" s="556">
        <v>595140</v>
      </c>
      <c r="W13" s="550">
        <v>0</v>
      </c>
      <c r="X13" s="550">
        <v>0</v>
      </c>
      <c r="Y13" s="550">
        <v>0</v>
      </c>
      <c r="Z13" s="550">
        <v>0</v>
      </c>
      <c r="AA13" s="549">
        <v>0</v>
      </c>
      <c r="AB13" s="550">
        <v>128940</v>
      </c>
      <c r="AC13" s="550">
        <v>0</v>
      </c>
      <c r="AD13" s="550">
        <v>0</v>
      </c>
      <c r="AE13" s="550">
        <v>0</v>
      </c>
      <c r="AF13" s="550">
        <v>0</v>
      </c>
      <c r="AG13" s="555">
        <v>724080</v>
      </c>
      <c r="AH13" s="557">
        <v>1553190</v>
      </c>
      <c r="AI13" s="548">
        <v>0</v>
      </c>
      <c r="AJ13" s="557">
        <v>1553190</v>
      </c>
      <c r="AL13" s="493"/>
    </row>
    <row r="14" spans="3:38" s="23" customFormat="1" ht="13.5" customHeight="1">
      <c r="C14" s="217"/>
      <c r="E14" s="494" t="s">
        <v>106</v>
      </c>
      <c r="F14" s="83" t="s">
        <v>107</v>
      </c>
      <c r="G14" s="495">
        <v>13809801</v>
      </c>
      <c r="H14" s="496">
        <v>3582348</v>
      </c>
      <c r="I14" s="496">
        <v>2327367</v>
      </c>
      <c r="J14" s="496">
        <v>3290757</v>
      </c>
      <c r="K14" s="497">
        <v>3827481</v>
      </c>
      <c r="L14" s="498">
        <v>2565437</v>
      </c>
      <c r="M14" s="496">
        <v>8053671</v>
      </c>
      <c r="N14" s="496">
        <v>2793114</v>
      </c>
      <c r="O14" s="496">
        <v>1281357</v>
      </c>
      <c r="P14" s="496">
        <v>685601</v>
      </c>
      <c r="Q14" s="496">
        <v>2341888</v>
      </c>
      <c r="R14" s="499">
        <v>2128882</v>
      </c>
      <c r="S14" s="500">
        <v>1019267</v>
      </c>
      <c r="T14" s="501">
        <v>1045510</v>
      </c>
      <c r="U14" s="502">
        <v>48752481</v>
      </c>
      <c r="V14" s="495">
        <v>1816378</v>
      </c>
      <c r="W14" s="497">
        <v>0</v>
      </c>
      <c r="X14" s="497">
        <v>259231</v>
      </c>
      <c r="Y14" s="497">
        <v>0</v>
      </c>
      <c r="Z14" s="497">
        <v>0</v>
      </c>
      <c r="AA14" s="497">
        <v>1225114</v>
      </c>
      <c r="AB14" s="497">
        <v>572670</v>
      </c>
      <c r="AC14" s="497">
        <v>271400</v>
      </c>
      <c r="AD14" s="497">
        <v>1402903</v>
      </c>
      <c r="AE14" s="497">
        <v>1316085</v>
      </c>
      <c r="AF14" s="497">
        <v>551764</v>
      </c>
      <c r="AG14" s="502">
        <v>7415545</v>
      </c>
      <c r="AH14" s="503">
        <v>56168026</v>
      </c>
      <c r="AI14" s="546">
        <v>1692873</v>
      </c>
      <c r="AJ14" s="504">
        <v>57860899</v>
      </c>
      <c r="AL14" s="493"/>
    </row>
    <row r="15" spans="3:38" s="23" customFormat="1" ht="13.5" customHeight="1">
      <c r="C15" s="217"/>
      <c r="E15" s="392"/>
      <c r="F15" s="27" t="s">
        <v>37</v>
      </c>
      <c r="G15" s="505">
        <v>11900321</v>
      </c>
      <c r="H15" s="506">
        <v>3476617</v>
      </c>
      <c r="I15" s="506">
        <v>2138503</v>
      </c>
      <c r="J15" s="506">
        <v>3165244</v>
      </c>
      <c r="K15" s="507">
        <v>3729945</v>
      </c>
      <c r="L15" s="508">
        <v>2433558</v>
      </c>
      <c r="M15" s="506">
        <v>7482985</v>
      </c>
      <c r="N15" s="506">
        <v>2746558</v>
      </c>
      <c r="O15" s="506">
        <v>1177868</v>
      </c>
      <c r="P15" s="506">
        <v>644251</v>
      </c>
      <c r="Q15" s="506">
        <v>2106783</v>
      </c>
      <c r="R15" s="509">
        <v>1923694</v>
      </c>
      <c r="S15" s="510">
        <v>1011973</v>
      </c>
      <c r="T15" s="511">
        <v>1020242</v>
      </c>
      <c r="U15" s="512">
        <v>44958542</v>
      </c>
      <c r="V15" s="513">
        <v>1760597</v>
      </c>
      <c r="W15" s="507">
        <v>0</v>
      </c>
      <c r="X15" s="507">
        <v>220247</v>
      </c>
      <c r="Y15" s="507">
        <v>0</v>
      </c>
      <c r="Z15" s="507">
        <v>0</v>
      </c>
      <c r="AA15" s="506">
        <v>1135936</v>
      </c>
      <c r="AB15" s="507">
        <v>515620</v>
      </c>
      <c r="AC15" s="507">
        <v>156086</v>
      </c>
      <c r="AD15" s="507">
        <v>1370082</v>
      </c>
      <c r="AE15" s="507">
        <v>1250780</v>
      </c>
      <c r="AF15" s="507">
        <v>514668</v>
      </c>
      <c r="AG15" s="512">
        <v>6924016</v>
      </c>
      <c r="AH15" s="514">
        <v>51882558</v>
      </c>
      <c r="AI15" s="558">
        <v>1566586</v>
      </c>
      <c r="AJ15" s="559">
        <v>53449144</v>
      </c>
      <c r="AL15" s="493"/>
    </row>
    <row r="16" spans="3:38" s="23" customFormat="1" ht="13.5" customHeight="1">
      <c r="C16" s="217"/>
      <c r="E16" s="392"/>
      <c r="F16" s="27" t="s">
        <v>329</v>
      </c>
      <c r="G16" s="558">
        <v>598838</v>
      </c>
      <c r="H16" s="560">
        <v>97991</v>
      </c>
      <c r="I16" s="560">
        <v>170968</v>
      </c>
      <c r="J16" s="560">
        <v>117661</v>
      </c>
      <c r="K16" s="561">
        <v>69413</v>
      </c>
      <c r="L16" s="562">
        <v>173947</v>
      </c>
      <c r="M16" s="560">
        <v>553079</v>
      </c>
      <c r="N16" s="560">
        <v>32588</v>
      </c>
      <c r="O16" s="560">
        <v>92486</v>
      </c>
      <c r="P16" s="560">
        <v>21765</v>
      </c>
      <c r="Q16" s="560">
        <v>192727</v>
      </c>
      <c r="R16" s="563">
        <v>197282</v>
      </c>
      <c r="S16" s="564">
        <v>5622</v>
      </c>
      <c r="T16" s="565">
        <v>23267</v>
      </c>
      <c r="U16" s="566">
        <v>2347634</v>
      </c>
      <c r="V16" s="567">
        <v>43727</v>
      </c>
      <c r="W16" s="561">
        <v>0</v>
      </c>
      <c r="X16" s="561">
        <v>17806</v>
      </c>
      <c r="Y16" s="521">
        <v>0</v>
      </c>
      <c r="Z16" s="888">
        <v>0</v>
      </c>
      <c r="AA16" s="888">
        <v>87642</v>
      </c>
      <c r="AB16" s="888">
        <v>58181</v>
      </c>
      <c r="AC16" s="888">
        <v>115188</v>
      </c>
      <c r="AD16" s="888">
        <v>29778</v>
      </c>
      <c r="AE16" s="889">
        <v>54297</v>
      </c>
      <c r="AF16" s="887">
        <v>34005</v>
      </c>
      <c r="AG16" s="852">
        <v>440624</v>
      </c>
      <c r="AH16" s="559">
        <v>2788258</v>
      </c>
      <c r="AI16" s="558">
        <v>81262</v>
      </c>
      <c r="AJ16" s="559">
        <v>2869520</v>
      </c>
      <c r="AL16" s="493"/>
    </row>
    <row r="17" spans="3:38" s="23" customFormat="1" ht="13.5" customHeight="1">
      <c r="C17" s="217"/>
      <c r="E17" s="392"/>
      <c r="F17" s="27" t="s">
        <v>305</v>
      </c>
      <c r="G17" s="558">
        <v>47733</v>
      </c>
      <c r="H17" s="560">
        <v>4312</v>
      </c>
      <c r="I17" s="560">
        <v>12775</v>
      </c>
      <c r="J17" s="560">
        <v>16490</v>
      </c>
      <c r="K17" s="561">
        <v>1525</v>
      </c>
      <c r="L17" s="562">
        <v>54354</v>
      </c>
      <c r="M17" s="560">
        <v>20119</v>
      </c>
      <c r="N17" s="560">
        <v>700</v>
      </c>
      <c r="O17" s="560">
        <v>9690</v>
      </c>
      <c r="P17" s="560">
        <v>1552</v>
      </c>
      <c r="Q17" s="560">
        <v>18246</v>
      </c>
      <c r="R17" s="563">
        <v>473</v>
      </c>
      <c r="S17" s="564">
        <v>376</v>
      </c>
      <c r="T17" s="565">
        <v>2599</v>
      </c>
      <c r="U17" s="566">
        <v>190944</v>
      </c>
      <c r="V17" s="567">
        <v>156</v>
      </c>
      <c r="W17" s="561">
        <v>0</v>
      </c>
      <c r="X17" s="561">
        <v>0</v>
      </c>
      <c r="Y17" s="561">
        <v>0</v>
      </c>
      <c r="Z17" s="561">
        <v>0</v>
      </c>
      <c r="AA17" s="560">
        <v>998</v>
      </c>
      <c r="AB17" s="561">
        <v>2041</v>
      </c>
      <c r="AC17" s="561">
        <v>661</v>
      </c>
      <c r="AD17" s="561">
        <v>969</v>
      </c>
      <c r="AE17" s="561">
        <v>4700</v>
      </c>
      <c r="AF17" s="561">
        <v>0</v>
      </c>
      <c r="AG17" s="566">
        <v>9525</v>
      </c>
      <c r="AH17" s="559">
        <v>200469</v>
      </c>
      <c r="AI17" s="558">
        <v>434</v>
      </c>
      <c r="AJ17" s="559">
        <v>200903</v>
      </c>
      <c r="AL17" s="493"/>
    </row>
    <row r="18" spans="3:38" s="23" customFormat="1" ht="13.5" customHeight="1">
      <c r="C18" s="217"/>
      <c r="E18" s="392"/>
      <c r="F18" s="27" t="s">
        <v>306</v>
      </c>
      <c r="G18" s="558">
        <v>1243</v>
      </c>
      <c r="H18" s="560">
        <v>12052</v>
      </c>
      <c r="I18" s="560">
        <v>30671</v>
      </c>
      <c r="J18" s="560">
        <v>21842</v>
      </c>
      <c r="K18" s="561">
        <v>25566</v>
      </c>
      <c r="L18" s="562">
        <v>10786</v>
      </c>
      <c r="M18" s="560">
        <v>34216</v>
      </c>
      <c r="N18" s="560">
        <v>13354</v>
      </c>
      <c r="O18" s="560">
        <v>12752</v>
      </c>
      <c r="P18" s="560">
        <v>20537</v>
      </c>
      <c r="Q18" s="560">
        <v>31286</v>
      </c>
      <c r="R18" s="563">
        <v>7679</v>
      </c>
      <c r="S18" s="564">
        <v>471</v>
      </c>
      <c r="T18" s="565">
        <v>1200</v>
      </c>
      <c r="U18" s="566">
        <v>223655</v>
      </c>
      <c r="V18" s="567">
        <v>410</v>
      </c>
      <c r="W18" s="561">
        <v>0</v>
      </c>
      <c r="X18" s="561">
        <v>21178</v>
      </c>
      <c r="Y18" s="561">
        <v>0</v>
      </c>
      <c r="Z18" s="561">
        <v>0</v>
      </c>
      <c r="AA18" s="560">
        <v>434</v>
      </c>
      <c r="AB18" s="561">
        <v>910</v>
      </c>
      <c r="AC18" s="561">
        <v>287</v>
      </c>
      <c r="AD18" s="561">
        <v>4012</v>
      </c>
      <c r="AE18" s="561">
        <v>14708</v>
      </c>
      <c r="AF18" s="561">
        <v>3091</v>
      </c>
      <c r="AG18" s="566">
        <v>45030</v>
      </c>
      <c r="AH18" s="559">
        <v>268685</v>
      </c>
      <c r="AI18" s="558">
        <v>6069</v>
      </c>
      <c r="AJ18" s="559">
        <v>274754</v>
      </c>
      <c r="AL18" s="493"/>
    </row>
    <row r="19" spans="3:38" s="23" customFormat="1" ht="13.5" customHeight="1" thickBot="1">
      <c r="C19" s="217"/>
      <c r="E19" s="547"/>
      <c r="F19" s="39" t="s">
        <v>307</v>
      </c>
      <c r="G19" s="548">
        <v>0</v>
      </c>
      <c r="H19" s="549">
        <v>0</v>
      </c>
      <c r="I19" s="549">
        <v>0</v>
      </c>
      <c r="J19" s="549">
        <v>2500</v>
      </c>
      <c r="K19" s="550">
        <v>3600</v>
      </c>
      <c r="L19" s="551">
        <v>0</v>
      </c>
      <c r="M19" s="549">
        <v>0</v>
      </c>
      <c r="N19" s="549">
        <v>1314</v>
      </c>
      <c r="O19" s="549">
        <v>0</v>
      </c>
      <c r="P19" s="549">
        <v>600</v>
      </c>
      <c r="Q19" s="549">
        <v>900</v>
      </c>
      <c r="R19" s="552">
        <v>0</v>
      </c>
      <c r="S19" s="553">
        <v>0</v>
      </c>
      <c r="T19" s="554">
        <v>3400</v>
      </c>
      <c r="U19" s="555">
        <v>12314</v>
      </c>
      <c r="V19" s="556">
        <v>200</v>
      </c>
      <c r="W19" s="550">
        <v>0</v>
      </c>
      <c r="X19" s="550">
        <v>0</v>
      </c>
      <c r="Y19" s="550">
        <v>0</v>
      </c>
      <c r="Z19" s="550">
        <v>0</v>
      </c>
      <c r="AA19" s="549">
        <v>2100</v>
      </c>
      <c r="AB19" s="550">
        <v>0</v>
      </c>
      <c r="AC19" s="550">
        <v>500</v>
      </c>
      <c r="AD19" s="550">
        <v>0</v>
      </c>
      <c r="AE19" s="550">
        <v>0</v>
      </c>
      <c r="AF19" s="550">
        <v>0</v>
      </c>
      <c r="AG19" s="555">
        <v>2800</v>
      </c>
      <c r="AH19" s="557">
        <v>15114</v>
      </c>
      <c r="AI19" s="548">
        <v>1200</v>
      </c>
      <c r="AJ19" s="557">
        <v>16314</v>
      </c>
      <c r="AL19" s="493"/>
    </row>
    <row r="20" spans="3:38" s="23" customFormat="1" ht="13.5" customHeight="1" thickBot="1">
      <c r="C20" s="217"/>
      <c r="E20" s="568" t="s">
        <v>108</v>
      </c>
      <c r="F20" s="39" t="s">
        <v>308</v>
      </c>
      <c r="G20" s="548">
        <v>0</v>
      </c>
      <c r="H20" s="549">
        <v>0</v>
      </c>
      <c r="I20" s="549">
        <v>0</v>
      </c>
      <c r="J20" s="549">
        <v>0</v>
      </c>
      <c r="K20" s="550">
        <v>0</v>
      </c>
      <c r="L20" s="551">
        <v>0</v>
      </c>
      <c r="M20" s="549">
        <v>0</v>
      </c>
      <c r="N20" s="549">
        <v>0</v>
      </c>
      <c r="O20" s="549">
        <v>0</v>
      </c>
      <c r="P20" s="549">
        <v>0</v>
      </c>
      <c r="Q20" s="549">
        <v>0</v>
      </c>
      <c r="R20" s="552">
        <v>0</v>
      </c>
      <c r="S20" s="553">
        <v>0</v>
      </c>
      <c r="T20" s="554">
        <v>0</v>
      </c>
      <c r="U20" s="555">
        <v>0</v>
      </c>
      <c r="V20" s="556">
        <v>0</v>
      </c>
      <c r="W20" s="550">
        <v>0</v>
      </c>
      <c r="X20" s="550">
        <v>0</v>
      </c>
      <c r="Y20" s="550">
        <v>0</v>
      </c>
      <c r="Z20" s="550">
        <v>0</v>
      </c>
      <c r="AA20" s="549">
        <v>0</v>
      </c>
      <c r="AB20" s="550">
        <v>0</v>
      </c>
      <c r="AC20" s="550">
        <v>0</v>
      </c>
      <c r="AD20" s="550">
        <v>0</v>
      </c>
      <c r="AE20" s="550">
        <v>0</v>
      </c>
      <c r="AF20" s="550">
        <v>0</v>
      </c>
      <c r="AG20" s="555">
        <v>0</v>
      </c>
      <c r="AH20" s="557">
        <v>0</v>
      </c>
      <c r="AI20" s="548">
        <v>0</v>
      </c>
      <c r="AJ20" s="557">
        <v>0</v>
      </c>
      <c r="AL20" s="493"/>
    </row>
    <row r="21" spans="3:38" s="23" customFormat="1" ht="13.5" customHeight="1" thickBot="1">
      <c r="C21" s="217"/>
      <c r="E21" s="568" t="s">
        <v>109</v>
      </c>
      <c r="F21" s="39" t="s">
        <v>110</v>
      </c>
      <c r="G21" s="548">
        <v>109907804</v>
      </c>
      <c r="H21" s="549">
        <v>26256313</v>
      </c>
      <c r="I21" s="549">
        <v>26827578</v>
      </c>
      <c r="J21" s="549">
        <v>24604478</v>
      </c>
      <c r="K21" s="550">
        <v>18497608</v>
      </c>
      <c r="L21" s="551">
        <v>24622026</v>
      </c>
      <c r="M21" s="549">
        <v>27167675</v>
      </c>
      <c r="N21" s="549">
        <v>14153051</v>
      </c>
      <c r="O21" s="549">
        <v>14188239</v>
      </c>
      <c r="P21" s="549">
        <v>8417564</v>
      </c>
      <c r="Q21" s="549">
        <v>27872651</v>
      </c>
      <c r="R21" s="552">
        <v>14234496</v>
      </c>
      <c r="S21" s="553">
        <v>5963171</v>
      </c>
      <c r="T21" s="554">
        <v>14634900</v>
      </c>
      <c r="U21" s="555">
        <v>357347554</v>
      </c>
      <c r="V21" s="556">
        <v>9384140</v>
      </c>
      <c r="W21" s="550">
        <v>0</v>
      </c>
      <c r="X21" s="550">
        <v>6449839</v>
      </c>
      <c r="Y21" s="550">
        <v>0</v>
      </c>
      <c r="Z21" s="550">
        <v>0</v>
      </c>
      <c r="AA21" s="549">
        <v>7378987</v>
      </c>
      <c r="AB21" s="550">
        <v>4449340</v>
      </c>
      <c r="AC21" s="550">
        <v>5097306</v>
      </c>
      <c r="AD21" s="550">
        <v>7962624</v>
      </c>
      <c r="AE21" s="550">
        <v>8399954</v>
      </c>
      <c r="AF21" s="550">
        <v>3780866</v>
      </c>
      <c r="AG21" s="555">
        <v>52903056</v>
      </c>
      <c r="AH21" s="557">
        <v>410250610</v>
      </c>
      <c r="AI21" s="548">
        <v>11359575</v>
      </c>
      <c r="AJ21" s="557">
        <v>421610185</v>
      </c>
      <c r="AK21" s="387"/>
      <c r="AL21" s="493"/>
    </row>
    <row r="22" spans="3:38" s="23" customFormat="1" ht="13.5" customHeight="1">
      <c r="C22" s="217"/>
      <c r="E22" s="494" t="s">
        <v>111</v>
      </c>
      <c r="F22" s="83" t="s">
        <v>112</v>
      </c>
      <c r="G22" s="546">
        <v>21175420</v>
      </c>
      <c r="H22" s="538">
        <v>4391454</v>
      </c>
      <c r="I22" s="538">
        <v>6808522</v>
      </c>
      <c r="J22" s="538">
        <v>7962284</v>
      </c>
      <c r="K22" s="539">
        <v>6490326</v>
      </c>
      <c r="L22" s="540">
        <v>6316228</v>
      </c>
      <c r="M22" s="538">
        <v>3569609</v>
      </c>
      <c r="N22" s="538">
        <v>3356892</v>
      </c>
      <c r="O22" s="538">
        <v>4728568</v>
      </c>
      <c r="P22" s="538">
        <v>1781490</v>
      </c>
      <c r="Q22" s="538">
        <v>8422803</v>
      </c>
      <c r="R22" s="541">
        <v>5017875</v>
      </c>
      <c r="S22" s="542">
        <v>1440748</v>
      </c>
      <c r="T22" s="543">
        <v>1904197</v>
      </c>
      <c r="U22" s="544">
        <v>83366416</v>
      </c>
      <c r="V22" s="545">
        <v>952245</v>
      </c>
      <c r="W22" s="539">
        <v>0</v>
      </c>
      <c r="X22" s="539">
        <v>917999</v>
      </c>
      <c r="Y22" s="539">
        <v>0</v>
      </c>
      <c r="Z22" s="539">
        <v>0</v>
      </c>
      <c r="AA22" s="538">
        <v>1523371</v>
      </c>
      <c r="AB22" s="539">
        <v>691019</v>
      </c>
      <c r="AC22" s="539">
        <v>1350452</v>
      </c>
      <c r="AD22" s="539">
        <v>498821</v>
      </c>
      <c r="AE22" s="539">
        <v>2076148</v>
      </c>
      <c r="AF22" s="539">
        <v>1279324</v>
      </c>
      <c r="AG22" s="544">
        <v>9289379</v>
      </c>
      <c r="AH22" s="504">
        <v>92655795</v>
      </c>
      <c r="AI22" s="546">
        <v>1691175</v>
      </c>
      <c r="AJ22" s="504">
        <v>94346970</v>
      </c>
      <c r="AL22" s="493"/>
    </row>
    <row r="23" spans="3:38" s="23" customFormat="1" ht="13.5" customHeight="1">
      <c r="C23" s="217"/>
      <c r="E23" s="392"/>
      <c r="F23" s="27" t="s">
        <v>38</v>
      </c>
      <c r="G23" s="558">
        <v>19955856</v>
      </c>
      <c r="H23" s="560">
        <v>4040959</v>
      </c>
      <c r="I23" s="560">
        <v>6741386</v>
      </c>
      <c r="J23" s="560">
        <v>7937284</v>
      </c>
      <c r="K23" s="561">
        <v>6294457</v>
      </c>
      <c r="L23" s="562">
        <v>6204366</v>
      </c>
      <c r="M23" s="560">
        <v>3569609</v>
      </c>
      <c r="N23" s="560">
        <v>3356892</v>
      </c>
      <c r="O23" s="560">
        <v>4722038</v>
      </c>
      <c r="P23" s="560">
        <v>1781490</v>
      </c>
      <c r="Q23" s="560">
        <v>8406883</v>
      </c>
      <c r="R23" s="563">
        <v>5017875</v>
      </c>
      <c r="S23" s="564">
        <v>1440748</v>
      </c>
      <c r="T23" s="565">
        <v>1898058</v>
      </c>
      <c r="U23" s="566">
        <v>81367901</v>
      </c>
      <c r="V23" s="567">
        <v>915286</v>
      </c>
      <c r="W23" s="561">
        <v>0</v>
      </c>
      <c r="X23" s="561">
        <v>867520</v>
      </c>
      <c r="Y23" s="561">
        <v>0</v>
      </c>
      <c r="Z23" s="561">
        <v>0</v>
      </c>
      <c r="AA23" s="560">
        <v>1520300</v>
      </c>
      <c r="AB23" s="561">
        <v>668967</v>
      </c>
      <c r="AC23" s="561">
        <v>1350452</v>
      </c>
      <c r="AD23" s="561">
        <v>498821</v>
      </c>
      <c r="AE23" s="561">
        <v>2001338</v>
      </c>
      <c r="AF23" s="561">
        <v>1279324</v>
      </c>
      <c r="AG23" s="566">
        <v>9102008</v>
      </c>
      <c r="AH23" s="559">
        <v>90469909</v>
      </c>
      <c r="AI23" s="558">
        <v>1691175</v>
      </c>
      <c r="AJ23" s="559">
        <v>92161084</v>
      </c>
      <c r="AL23" s="493"/>
    </row>
    <row r="24" spans="3:38" s="23" customFormat="1" ht="13.5" customHeight="1">
      <c r="C24" s="217"/>
      <c r="E24" s="392"/>
      <c r="F24" s="27" t="s">
        <v>309</v>
      </c>
      <c r="G24" s="558">
        <v>0</v>
      </c>
      <c r="H24" s="560">
        <v>0</v>
      </c>
      <c r="I24" s="560">
        <v>0</v>
      </c>
      <c r="J24" s="560">
        <v>0</v>
      </c>
      <c r="K24" s="561">
        <v>0</v>
      </c>
      <c r="L24" s="562">
        <v>0</v>
      </c>
      <c r="M24" s="560">
        <v>0</v>
      </c>
      <c r="N24" s="560">
        <v>0</v>
      </c>
      <c r="O24" s="560">
        <v>0</v>
      </c>
      <c r="P24" s="560">
        <v>0</v>
      </c>
      <c r="Q24" s="560">
        <v>0</v>
      </c>
      <c r="R24" s="563">
        <v>0</v>
      </c>
      <c r="S24" s="564">
        <v>0</v>
      </c>
      <c r="T24" s="565">
        <v>0</v>
      </c>
      <c r="U24" s="566">
        <v>0</v>
      </c>
      <c r="V24" s="567">
        <v>0</v>
      </c>
      <c r="W24" s="561">
        <v>0</v>
      </c>
      <c r="X24" s="561">
        <v>0</v>
      </c>
      <c r="Y24" s="561">
        <v>0</v>
      </c>
      <c r="Z24" s="561">
        <v>0</v>
      </c>
      <c r="AA24" s="560">
        <v>0</v>
      </c>
      <c r="AB24" s="561">
        <v>0</v>
      </c>
      <c r="AC24" s="561">
        <v>0</v>
      </c>
      <c r="AD24" s="561">
        <v>0</v>
      </c>
      <c r="AE24" s="561">
        <v>0</v>
      </c>
      <c r="AF24" s="561">
        <v>0</v>
      </c>
      <c r="AG24" s="566">
        <v>0</v>
      </c>
      <c r="AH24" s="559">
        <v>0</v>
      </c>
      <c r="AI24" s="558">
        <v>0</v>
      </c>
      <c r="AJ24" s="559">
        <v>0</v>
      </c>
      <c r="AL24" s="493"/>
    </row>
    <row r="25" spans="3:38" s="23" customFormat="1" ht="13.5" customHeight="1">
      <c r="C25" s="217"/>
      <c r="E25" s="392"/>
      <c r="F25" s="27" t="s">
        <v>310</v>
      </c>
      <c r="G25" s="558">
        <v>0</v>
      </c>
      <c r="H25" s="560">
        <v>0</v>
      </c>
      <c r="I25" s="560">
        <v>0</v>
      </c>
      <c r="J25" s="560">
        <v>0</v>
      </c>
      <c r="K25" s="561">
        <v>0</v>
      </c>
      <c r="L25" s="562">
        <v>0</v>
      </c>
      <c r="M25" s="560">
        <v>0</v>
      </c>
      <c r="N25" s="560">
        <v>0</v>
      </c>
      <c r="O25" s="560">
        <v>0</v>
      </c>
      <c r="P25" s="560">
        <v>0</v>
      </c>
      <c r="Q25" s="560">
        <v>0</v>
      </c>
      <c r="R25" s="563">
        <v>0</v>
      </c>
      <c r="S25" s="564">
        <v>0</v>
      </c>
      <c r="T25" s="565">
        <v>0</v>
      </c>
      <c r="U25" s="566">
        <v>0</v>
      </c>
      <c r="V25" s="567">
        <v>0</v>
      </c>
      <c r="W25" s="561">
        <v>0</v>
      </c>
      <c r="X25" s="561">
        <v>0</v>
      </c>
      <c r="Y25" s="561">
        <v>0</v>
      </c>
      <c r="Z25" s="561">
        <v>0</v>
      </c>
      <c r="AA25" s="560">
        <v>0</v>
      </c>
      <c r="AB25" s="561">
        <v>0</v>
      </c>
      <c r="AC25" s="561">
        <v>0</v>
      </c>
      <c r="AD25" s="561">
        <v>0</v>
      </c>
      <c r="AE25" s="561">
        <v>0</v>
      </c>
      <c r="AF25" s="561">
        <v>0</v>
      </c>
      <c r="AG25" s="566">
        <v>0</v>
      </c>
      <c r="AH25" s="559">
        <v>0</v>
      </c>
      <c r="AI25" s="558">
        <v>0</v>
      </c>
      <c r="AJ25" s="559">
        <v>0</v>
      </c>
      <c r="AL25" s="493"/>
    </row>
    <row r="26" spans="3:38" s="23" customFormat="1" ht="13.5" customHeight="1">
      <c r="C26" s="217"/>
      <c r="E26" s="392"/>
      <c r="F26" s="27" t="s">
        <v>311</v>
      </c>
      <c r="G26" s="558">
        <v>0</v>
      </c>
      <c r="H26" s="560">
        <v>0</v>
      </c>
      <c r="I26" s="560">
        <v>0</v>
      </c>
      <c r="J26" s="560">
        <v>0</v>
      </c>
      <c r="K26" s="561">
        <v>0</v>
      </c>
      <c r="L26" s="562">
        <v>0</v>
      </c>
      <c r="M26" s="560">
        <v>0</v>
      </c>
      <c r="N26" s="560">
        <v>0</v>
      </c>
      <c r="O26" s="560">
        <v>0</v>
      </c>
      <c r="P26" s="560">
        <v>0</v>
      </c>
      <c r="Q26" s="560">
        <v>0</v>
      </c>
      <c r="R26" s="563">
        <v>0</v>
      </c>
      <c r="S26" s="564">
        <v>0</v>
      </c>
      <c r="T26" s="565">
        <v>0</v>
      </c>
      <c r="U26" s="566">
        <v>0</v>
      </c>
      <c r="V26" s="567">
        <v>0</v>
      </c>
      <c r="W26" s="561">
        <v>0</v>
      </c>
      <c r="X26" s="561">
        <v>0</v>
      </c>
      <c r="Y26" s="561">
        <v>0</v>
      </c>
      <c r="Z26" s="561">
        <v>0</v>
      </c>
      <c r="AA26" s="560">
        <v>0</v>
      </c>
      <c r="AB26" s="561">
        <v>0</v>
      </c>
      <c r="AC26" s="561">
        <v>0</v>
      </c>
      <c r="AD26" s="561">
        <v>0</v>
      </c>
      <c r="AE26" s="561">
        <v>0</v>
      </c>
      <c r="AF26" s="561">
        <v>0</v>
      </c>
      <c r="AG26" s="566">
        <v>0</v>
      </c>
      <c r="AH26" s="559">
        <v>0</v>
      </c>
      <c r="AI26" s="558">
        <v>0</v>
      </c>
      <c r="AJ26" s="559">
        <v>0</v>
      </c>
      <c r="AL26" s="493"/>
    </row>
    <row r="27" spans="3:38" s="23" customFormat="1" ht="13.5" customHeight="1">
      <c r="C27" s="217"/>
      <c r="E27" s="392"/>
      <c r="F27" s="27" t="s">
        <v>312</v>
      </c>
      <c r="G27" s="558">
        <v>0</v>
      </c>
      <c r="H27" s="560">
        <v>0</v>
      </c>
      <c r="I27" s="560">
        <v>0</v>
      </c>
      <c r="J27" s="560">
        <v>0</v>
      </c>
      <c r="K27" s="561">
        <v>0</v>
      </c>
      <c r="L27" s="562">
        <v>0</v>
      </c>
      <c r="M27" s="560">
        <v>0</v>
      </c>
      <c r="N27" s="560">
        <v>0</v>
      </c>
      <c r="O27" s="560">
        <v>0</v>
      </c>
      <c r="P27" s="560">
        <v>0</v>
      </c>
      <c r="Q27" s="560">
        <v>0</v>
      </c>
      <c r="R27" s="563">
        <v>0</v>
      </c>
      <c r="S27" s="564">
        <v>0</v>
      </c>
      <c r="T27" s="565">
        <v>0</v>
      </c>
      <c r="U27" s="566">
        <v>0</v>
      </c>
      <c r="V27" s="567">
        <v>0</v>
      </c>
      <c r="W27" s="561">
        <v>0</v>
      </c>
      <c r="X27" s="561">
        <v>0</v>
      </c>
      <c r="Y27" s="561">
        <v>0</v>
      </c>
      <c r="Z27" s="561">
        <v>0</v>
      </c>
      <c r="AA27" s="560">
        <v>0</v>
      </c>
      <c r="AB27" s="561">
        <v>0</v>
      </c>
      <c r="AC27" s="561">
        <v>0</v>
      </c>
      <c r="AD27" s="561">
        <v>0</v>
      </c>
      <c r="AE27" s="561">
        <v>0</v>
      </c>
      <c r="AF27" s="561">
        <v>0</v>
      </c>
      <c r="AG27" s="566">
        <v>0</v>
      </c>
      <c r="AH27" s="559">
        <v>0</v>
      </c>
      <c r="AI27" s="558">
        <v>0</v>
      </c>
      <c r="AJ27" s="559">
        <v>0</v>
      </c>
      <c r="AL27" s="493"/>
    </row>
    <row r="28" spans="3:38" s="23" customFormat="1" ht="13.5" customHeight="1">
      <c r="C28" s="217"/>
      <c r="E28" s="392"/>
      <c r="F28" s="27" t="s">
        <v>313</v>
      </c>
      <c r="G28" s="558">
        <v>1219564</v>
      </c>
      <c r="H28" s="560">
        <v>350495</v>
      </c>
      <c r="I28" s="560">
        <v>67136</v>
      </c>
      <c r="J28" s="560">
        <v>25000</v>
      </c>
      <c r="K28" s="561">
        <v>195869</v>
      </c>
      <c r="L28" s="562">
        <v>111862</v>
      </c>
      <c r="M28" s="560">
        <v>0</v>
      </c>
      <c r="N28" s="560">
        <v>0</v>
      </c>
      <c r="O28" s="560">
        <v>0</v>
      </c>
      <c r="P28" s="560">
        <v>0</v>
      </c>
      <c r="Q28" s="560">
        <v>0</v>
      </c>
      <c r="R28" s="563">
        <v>0</v>
      </c>
      <c r="S28" s="564">
        <v>0</v>
      </c>
      <c r="T28" s="565">
        <v>6139</v>
      </c>
      <c r="U28" s="566">
        <v>1976065</v>
      </c>
      <c r="V28" s="567">
        <v>36959</v>
      </c>
      <c r="W28" s="561">
        <v>0</v>
      </c>
      <c r="X28" s="561">
        <v>50479</v>
      </c>
      <c r="Y28" s="561">
        <v>0</v>
      </c>
      <c r="Z28" s="561">
        <v>0</v>
      </c>
      <c r="AA28" s="560">
        <v>3071</v>
      </c>
      <c r="AB28" s="561">
        <v>22052</v>
      </c>
      <c r="AC28" s="561">
        <v>0</v>
      </c>
      <c r="AD28" s="561">
        <v>0</v>
      </c>
      <c r="AE28" s="561">
        <v>74810</v>
      </c>
      <c r="AF28" s="561">
        <v>0</v>
      </c>
      <c r="AG28" s="566">
        <v>187371</v>
      </c>
      <c r="AH28" s="559">
        <v>2163436</v>
      </c>
      <c r="AI28" s="558">
        <v>0</v>
      </c>
      <c r="AJ28" s="559">
        <v>2163436</v>
      </c>
      <c r="AL28" s="493"/>
    </row>
    <row r="29" spans="3:38" s="23" customFormat="1" ht="13.5" customHeight="1">
      <c r="C29" s="217"/>
      <c r="E29" s="392"/>
      <c r="F29" s="27" t="s">
        <v>314</v>
      </c>
      <c r="G29" s="558">
        <v>0</v>
      </c>
      <c r="H29" s="560">
        <v>0</v>
      </c>
      <c r="I29" s="560">
        <v>0</v>
      </c>
      <c r="J29" s="560">
        <v>0</v>
      </c>
      <c r="K29" s="561">
        <v>0</v>
      </c>
      <c r="L29" s="562">
        <v>0</v>
      </c>
      <c r="M29" s="560">
        <v>0</v>
      </c>
      <c r="N29" s="560">
        <v>0</v>
      </c>
      <c r="O29" s="560">
        <v>6530</v>
      </c>
      <c r="P29" s="560">
        <v>0</v>
      </c>
      <c r="Q29" s="560">
        <v>15920</v>
      </c>
      <c r="R29" s="563">
        <v>0</v>
      </c>
      <c r="S29" s="564">
        <v>0</v>
      </c>
      <c r="T29" s="565">
        <v>0</v>
      </c>
      <c r="U29" s="566">
        <v>22450</v>
      </c>
      <c r="V29" s="567">
        <v>0</v>
      </c>
      <c r="W29" s="561">
        <v>0</v>
      </c>
      <c r="X29" s="561">
        <v>0</v>
      </c>
      <c r="Y29" s="561">
        <v>0</v>
      </c>
      <c r="Z29" s="561">
        <v>0</v>
      </c>
      <c r="AA29" s="560">
        <v>0</v>
      </c>
      <c r="AB29" s="561">
        <v>0</v>
      </c>
      <c r="AC29" s="561">
        <v>0</v>
      </c>
      <c r="AD29" s="561">
        <v>0</v>
      </c>
      <c r="AE29" s="561">
        <v>0</v>
      </c>
      <c r="AF29" s="561">
        <v>0</v>
      </c>
      <c r="AG29" s="566">
        <v>0</v>
      </c>
      <c r="AH29" s="559">
        <v>22450</v>
      </c>
      <c r="AI29" s="558">
        <v>0</v>
      </c>
      <c r="AJ29" s="559">
        <v>22450</v>
      </c>
      <c r="AL29" s="493"/>
    </row>
    <row r="30" spans="3:38" s="23" customFormat="1" ht="13.5" customHeight="1" thickBot="1">
      <c r="C30" s="217"/>
      <c r="E30" s="547"/>
      <c r="F30" s="39" t="s">
        <v>315</v>
      </c>
      <c r="G30" s="548">
        <v>0</v>
      </c>
      <c r="H30" s="549">
        <v>0</v>
      </c>
      <c r="I30" s="549">
        <v>0</v>
      </c>
      <c r="J30" s="549">
        <v>0</v>
      </c>
      <c r="K30" s="550">
        <v>0</v>
      </c>
      <c r="L30" s="551">
        <v>0</v>
      </c>
      <c r="M30" s="549">
        <v>0</v>
      </c>
      <c r="N30" s="549">
        <v>0</v>
      </c>
      <c r="O30" s="549">
        <v>0</v>
      </c>
      <c r="P30" s="549">
        <v>0</v>
      </c>
      <c r="Q30" s="549">
        <v>0</v>
      </c>
      <c r="R30" s="552">
        <v>0</v>
      </c>
      <c r="S30" s="553">
        <v>0</v>
      </c>
      <c r="T30" s="554">
        <v>0</v>
      </c>
      <c r="U30" s="555">
        <v>0</v>
      </c>
      <c r="V30" s="556">
        <v>0</v>
      </c>
      <c r="W30" s="550">
        <v>0</v>
      </c>
      <c r="X30" s="550">
        <v>0</v>
      </c>
      <c r="Y30" s="550">
        <v>0</v>
      </c>
      <c r="Z30" s="550">
        <v>0</v>
      </c>
      <c r="AA30" s="549">
        <v>0</v>
      </c>
      <c r="AB30" s="550">
        <v>0</v>
      </c>
      <c r="AC30" s="550">
        <v>0</v>
      </c>
      <c r="AD30" s="550">
        <v>0</v>
      </c>
      <c r="AE30" s="550">
        <v>0</v>
      </c>
      <c r="AF30" s="550">
        <v>0</v>
      </c>
      <c r="AG30" s="555">
        <v>0</v>
      </c>
      <c r="AH30" s="557">
        <v>0</v>
      </c>
      <c r="AI30" s="548">
        <v>0</v>
      </c>
      <c r="AJ30" s="557">
        <v>0</v>
      </c>
      <c r="AL30" s="493"/>
    </row>
    <row r="31" spans="3:38" s="23" customFormat="1" ht="13.5" customHeight="1">
      <c r="C31" s="217"/>
      <c r="E31" s="494" t="s">
        <v>113</v>
      </c>
      <c r="F31" s="83" t="s">
        <v>114</v>
      </c>
      <c r="G31" s="546">
        <v>4485162</v>
      </c>
      <c r="H31" s="538">
        <v>953916</v>
      </c>
      <c r="I31" s="538">
        <v>796513</v>
      </c>
      <c r="J31" s="538">
        <v>1024562</v>
      </c>
      <c r="K31" s="539">
        <v>718031</v>
      </c>
      <c r="L31" s="540">
        <v>1024501</v>
      </c>
      <c r="M31" s="538">
        <v>841781</v>
      </c>
      <c r="N31" s="538">
        <v>539994</v>
      </c>
      <c r="O31" s="538">
        <v>603001</v>
      </c>
      <c r="P31" s="538">
        <v>295096</v>
      </c>
      <c r="Q31" s="538">
        <v>1127759</v>
      </c>
      <c r="R31" s="541">
        <v>500471</v>
      </c>
      <c r="S31" s="542">
        <v>274308</v>
      </c>
      <c r="T31" s="543">
        <v>466867</v>
      </c>
      <c r="U31" s="544">
        <v>13651962</v>
      </c>
      <c r="V31" s="545">
        <v>186807</v>
      </c>
      <c r="W31" s="539">
        <v>0</v>
      </c>
      <c r="X31" s="539">
        <v>223577</v>
      </c>
      <c r="Y31" s="539">
        <v>0</v>
      </c>
      <c r="Z31" s="539">
        <v>0</v>
      </c>
      <c r="AA31" s="538">
        <v>590128</v>
      </c>
      <c r="AB31" s="539">
        <v>146680</v>
      </c>
      <c r="AC31" s="539">
        <v>169223</v>
      </c>
      <c r="AD31" s="539">
        <v>164535</v>
      </c>
      <c r="AE31" s="539">
        <v>429711</v>
      </c>
      <c r="AF31" s="539">
        <v>108796</v>
      </c>
      <c r="AG31" s="544">
        <v>2019457</v>
      </c>
      <c r="AH31" s="504">
        <v>15671419</v>
      </c>
      <c r="AI31" s="546">
        <v>564720</v>
      </c>
      <c r="AJ31" s="504">
        <v>16236139</v>
      </c>
      <c r="AK31" s="387"/>
      <c r="AL31" s="493"/>
    </row>
    <row r="32" spans="3:38" s="23" customFormat="1" ht="13.5" customHeight="1">
      <c r="C32" s="217"/>
      <c r="E32" s="392"/>
      <c r="F32" s="27" t="s">
        <v>38</v>
      </c>
      <c r="G32" s="558">
        <v>2559333</v>
      </c>
      <c r="H32" s="560">
        <v>530751</v>
      </c>
      <c r="I32" s="560">
        <v>669234</v>
      </c>
      <c r="J32" s="560">
        <v>646462</v>
      </c>
      <c r="K32" s="561">
        <v>305489</v>
      </c>
      <c r="L32" s="562">
        <v>621719</v>
      </c>
      <c r="M32" s="560">
        <v>457240</v>
      </c>
      <c r="N32" s="560">
        <v>386499</v>
      </c>
      <c r="O32" s="560">
        <v>374746</v>
      </c>
      <c r="P32" s="560">
        <v>100502</v>
      </c>
      <c r="Q32" s="560">
        <v>524083</v>
      </c>
      <c r="R32" s="563">
        <v>279729</v>
      </c>
      <c r="S32" s="564">
        <v>230358</v>
      </c>
      <c r="T32" s="565">
        <v>209900</v>
      </c>
      <c r="U32" s="566">
        <v>7896045</v>
      </c>
      <c r="V32" s="567">
        <v>136092</v>
      </c>
      <c r="W32" s="561">
        <v>0</v>
      </c>
      <c r="X32" s="561">
        <v>203830</v>
      </c>
      <c r="Y32" s="561">
        <v>0</v>
      </c>
      <c r="Z32" s="561">
        <v>0</v>
      </c>
      <c r="AA32" s="560">
        <v>139688</v>
      </c>
      <c r="AB32" s="561">
        <v>54451</v>
      </c>
      <c r="AC32" s="561">
        <v>144358</v>
      </c>
      <c r="AD32" s="561">
        <v>117868</v>
      </c>
      <c r="AE32" s="561">
        <v>227074</v>
      </c>
      <c r="AF32" s="561">
        <v>92407</v>
      </c>
      <c r="AG32" s="566">
        <v>1115768</v>
      </c>
      <c r="AH32" s="559">
        <v>9011813</v>
      </c>
      <c r="AI32" s="558">
        <v>204878</v>
      </c>
      <c r="AJ32" s="559">
        <v>9216691</v>
      </c>
      <c r="AL32" s="493"/>
    </row>
    <row r="33" spans="3:38" s="23" customFormat="1" ht="13.5" customHeight="1">
      <c r="C33" s="217"/>
      <c r="E33" s="392"/>
      <c r="F33" s="27" t="s">
        <v>309</v>
      </c>
      <c r="G33" s="558">
        <v>0</v>
      </c>
      <c r="H33" s="560">
        <v>0</v>
      </c>
      <c r="I33" s="560">
        <v>0</v>
      </c>
      <c r="J33" s="560">
        <v>0</v>
      </c>
      <c r="K33" s="561">
        <v>0</v>
      </c>
      <c r="L33" s="562">
        <v>0</v>
      </c>
      <c r="M33" s="560">
        <v>0</v>
      </c>
      <c r="N33" s="560">
        <v>0</v>
      </c>
      <c r="O33" s="560">
        <v>0</v>
      </c>
      <c r="P33" s="560">
        <v>0</v>
      </c>
      <c r="Q33" s="560">
        <v>0</v>
      </c>
      <c r="R33" s="563">
        <v>0</v>
      </c>
      <c r="S33" s="564">
        <v>0</v>
      </c>
      <c r="T33" s="565">
        <v>0</v>
      </c>
      <c r="U33" s="566">
        <v>0</v>
      </c>
      <c r="V33" s="567">
        <v>0</v>
      </c>
      <c r="W33" s="561">
        <v>0</v>
      </c>
      <c r="X33" s="561">
        <v>0</v>
      </c>
      <c r="Y33" s="561">
        <v>0</v>
      </c>
      <c r="Z33" s="561">
        <v>0</v>
      </c>
      <c r="AA33" s="560">
        <v>0</v>
      </c>
      <c r="AB33" s="561">
        <v>0</v>
      </c>
      <c r="AC33" s="561">
        <v>0</v>
      </c>
      <c r="AD33" s="561">
        <v>0</v>
      </c>
      <c r="AE33" s="561">
        <v>0</v>
      </c>
      <c r="AF33" s="561">
        <v>0</v>
      </c>
      <c r="AG33" s="566">
        <v>0</v>
      </c>
      <c r="AH33" s="559">
        <v>0</v>
      </c>
      <c r="AI33" s="558">
        <v>0</v>
      </c>
      <c r="AJ33" s="559">
        <v>0</v>
      </c>
      <c r="AL33" s="493"/>
    </row>
    <row r="34" spans="3:38" s="23" customFormat="1" ht="13.5" customHeight="1">
      <c r="C34" s="217"/>
      <c r="E34" s="392"/>
      <c r="F34" s="27" t="s">
        <v>316</v>
      </c>
      <c r="G34" s="558">
        <v>0</v>
      </c>
      <c r="H34" s="560">
        <v>0</v>
      </c>
      <c r="I34" s="560">
        <v>0</v>
      </c>
      <c r="J34" s="560">
        <v>0</v>
      </c>
      <c r="K34" s="561">
        <v>0</v>
      </c>
      <c r="L34" s="562">
        <v>0</v>
      </c>
      <c r="M34" s="560">
        <v>0</v>
      </c>
      <c r="N34" s="560">
        <v>0</v>
      </c>
      <c r="O34" s="560">
        <v>0</v>
      </c>
      <c r="P34" s="560">
        <v>0</v>
      </c>
      <c r="Q34" s="560">
        <v>0</v>
      </c>
      <c r="R34" s="563">
        <v>0</v>
      </c>
      <c r="S34" s="564">
        <v>0</v>
      </c>
      <c r="T34" s="565">
        <v>0</v>
      </c>
      <c r="U34" s="566">
        <v>0</v>
      </c>
      <c r="V34" s="567">
        <v>0</v>
      </c>
      <c r="W34" s="561">
        <v>0</v>
      </c>
      <c r="X34" s="561">
        <v>0</v>
      </c>
      <c r="Y34" s="561">
        <v>0</v>
      </c>
      <c r="Z34" s="561">
        <v>0</v>
      </c>
      <c r="AA34" s="560">
        <v>0</v>
      </c>
      <c r="AB34" s="561">
        <v>0</v>
      </c>
      <c r="AC34" s="561">
        <v>0</v>
      </c>
      <c r="AD34" s="561">
        <v>0</v>
      </c>
      <c r="AE34" s="561">
        <v>0</v>
      </c>
      <c r="AF34" s="561">
        <v>0</v>
      </c>
      <c r="AG34" s="566">
        <v>0</v>
      </c>
      <c r="AH34" s="559">
        <v>0</v>
      </c>
      <c r="AI34" s="558">
        <v>0</v>
      </c>
      <c r="AJ34" s="559">
        <v>0</v>
      </c>
      <c r="AL34" s="493"/>
    </row>
    <row r="35" spans="3:38" s="23" customFormat="1" ht="13.5" customHeight="1">
      <c r="C35" s="217"/>
      <c r="E35" s="392"/>
      <c r="F35" s="27" t="s">
        <v>317</v>
      </c>
      <c r="G35" s="558">
        <v>0</v>
      </c>
      <c r="H35" s="560">
        <v>0</v>
      </c>
      <c r="I35" s="560">
        <v>0</v>
      </c>
      <c r="J35" s="560">
        <v>0</v>
      </c>
      <c r="K35" s="561">
        <v>0</v>
      </c>
      <c r="L35" s="562">
        <v>0</v>
      </c>
      <c r="M35" s="560">
        <v>0</v>
      </c>
      <c r="N35" s="560">
        <v>0</v>
      </c>
      <c r="O35" s="560">
        <v>0</v>
      </c>
      <c r="P35" s="560">
        <v>0</v>
      </c>
      <c r="Q35" s="560">
        <v>0</v>
      </c>
      <c r="R35" s="563">
        <v>0</v>
      </c>
      <c r="S35" s="564">
        <v>0</v>
      </c>
      <c r="T35" s="565">
        <v>0</v>
      </c>
      <c r="U35" s="566">
        <v>0</v>
      </c>
      <c r="V35" s="567">
        <v>0</v>
      </c>
      <c r="W35" s="561">
        <v>0</v>
      </c>
      <c r="X35" s="561">
        <v>0</v>
      </c>
      <c r="Y35" s="561">
        <v>0</v>
      </c>
      <c r="Z35" s="561">
        <v>0</v>
      </c>
      <c r="AA35" s="560">
        <v>0</v>
      </c>
      <c r="AB35" s="561">
        <v>0</v>
      </c>
      <c r="AC35" s="561">
        <v>0</v>
      </c>
      <c r="AD35" s="561">
        <v>0</v>
      </c>
      <c r="AE35" s="561">
        <v>0</v>
      </c>
      <c r="AF35" s="561">
        <v>0</v>
      </c>
      <c r="AG35" s="566">
        <v>0</v>
      </c>
      <c r="AH35" s="559">
        <v>0</v>
      </c>
      <c r="AI35" s="558">
        <v>0</v>
      </c>
      <c r="AJ35" s="559">
        <v>0</v>
      </c>
      <c r="AL35" s="493"/>
    </row>
    <row r="36" spans="3:38" s="23" customFormat="1" ht="13.5" customHeight="1">
      <c r="C36" s="217"/>
      <c r="E36" s="392"/>
      <c r="F36" s="27" t="s">
        <v>318</v>
      </c>
      <c r="G36" s="558">
        <v>100218</v>
      </c>
      <c r="H36" s="560">
        <v>17956</v>
      </c>
      <c r="I36" s="560">
        <v>16889</v>
      </c>
      <c r="J36" s="560">
        <v>13392</v>
      </c>
      <c r="K36" s="561">
        <v>43829</v>
      </c>
      <c r="L36" s="562">
        <v>11736</v>
      </c>
      <c r="M36" s="560">
        <v>8676</v>
      </c>
      <c r="N36" s="560">
        <v>6324</v>
      </c>
      <c r="O36" s="560">
        <v>3612</v>
      </c>
      <c r="P36" s="560">
        <v>5160</v>
      </c>
      <c r="Q36" s="560">
        <v>7471</v>
      </c>
      <c r="R36" s="563">
        <v>4099</v>
      </c>
      <c r="S36" s="564">
        <v>4591</v>
      </c>
      <c r="T36" s="565">
        <v>5082</v>
      </c>
      <c r="U36" s="566">
        <v>249035</v>
      </c>
      <c r="V36" s="567">
        <v>3695</v>
      </c>
      <c r="W36" s="561">
        <v>0</v>
      </c>
      <c r="X36" s="561">
        <v>0</v>
      </c>
      <c r="Y36" s="561">
        <v>0</v>
      </c>
      <c r="Z36" s="561">
        <v>0</v>
      </c>
      <c r="AA36" s="560">
        <v>4861</v>
      </c>
      <c r="AB36" s="561">
        <v>6400</v>
      </c>
      <c r="AC36" s="561">
        <v>3629</v>
      </c>
      <c r="AD36" s="561">
        <v>3717</v>
      </c>
      <c r="AE36" s="561">
        <v>5980</v>
      </c>
      <c r="AF36" s="561">
        <v>2934</v>
      </c>
      <c r="AG36" s="566">
        <v>31216</v>
      </c>
      <c r="AH36" s="559">
        <v>280251</v>
      </c>
      <c r="AI36" s="558">
        <v>116775</v>
      </c>
      <c r="AJ36" s="559">
        <v>397026</v>
      </c>
      <c r="AL36" s="493"/>
    </row>
    <row r="37" spans="3:38" s="23" customFormat="1" ht="13.5" customHeight="1">
      <c r="C37" s="217"/>
      <c r="E37" s="392"/>
      <c r="F37" s="27" t="s">
        <v>319</v>
      </c>
      <c r="G37" s="558">
        <v>0</v>
      </c>
      <c r="H37" s="560">
        <v>0</v>
      </c>
      <c r="I37" s="560">
        <v>0</v>
      </c>
      <c r="J37" s="560">
        <v>0</v>
      </c>
      <c r="K37" s="561">
        <v>0</v>
      </c>
      <c r="L37" s="562">
        <v>0</v>
      </c>
      <c r="M37" s="560">
        <v>0</v>
      </c>
      <c r="N37" s="560">
        <v>0</v>
      </c>
      <c r="O37" s="560">
        <v>4483</v>
      </c>
      <c r="P37" s="560">
        <v>0</v>
      </c>
      <c r="Q37" s="560">
        <v>7779</v>
      </c>
      <c r="R37" s="563">
        <v>0</v>
      </c>
      <c r="S37" s="564">
        <v>0</v>
      </c>
      <c r="T37" s="565">
        <v>0</v>
      </c>
      <c r="U37" s="566">
        <v>12262</v>
      </c>
      <c r="V37" s="567">
        <v>0</v>
      </c>
      <c r="W37" s="561">
        <v>0</v>
      </c>
      <c r="X37" s="561">
        <v>0</v>
      </c>
      <c r="Y37" s="561">
        <v>0</v>
      </c>
      <c r="Z37" s="561">
        <v>0</v>
      </c>
      <c r="AA37" s="560">
        <v>0</v>
      </c>
      <c r="AB37" s="561">
        <v>0</v>
      </c>
      <c r="AC37" s="561">
        <v>0</v>
      </c>
      <c r="AD37" s="561">
        <v>0</v>
      </c>
      <c r="AE37" s="561">
        <v>0</v>
      </c>
      <c r="AF37" s="561">
        <v>0</v>
      </c>
      <c r="AG37" s="566">
        <v>0</v>
      </c>
      <c r="AH37" s="559">
        <v>12262</v>
      </c>
      <c r="AI37" s="558">
        <v>0</v>
      </c>
      <c r="AJ37" s="559">
        <v>12262</v>
      </c>
      <c r="AL37" s="493"/>
    </row>
    <row r="38" spans="3:38" s="23" customFormat="1" ht="13.5" customHeight="1">
      <c r="C38" s="217"/>
      <c r="E38" s="392"/>
      <c r="F38" s="438" t="s">
        <v>320</v>
      </c>
      <c r="G38" s="558">
        <v>0</v>
      </c>
      <c r="H38" s="560">
        <v>0</v>
      </c>
      <c r="I38" s="560">
        <v>0</v>
      </c>
      <c r="J38" s="560">
        <v>0</v>
      </c>
      <c r="K38" s="561">
        <v>0</v>
      </c>
      <c r="L38" s="562">
        <v>0</v>
      </c>
      <c r="M38" s="560">
        <v>0</v>
      </c>
      <c r="N38" s="560">
        <v>0</v>
      </c>
      <c r="O38" s="560">
        <v>0</v>
      </c>
      <c r="P38" s="560">
        <v>0</v>
      </c>
      <c r="Q38" s="560">
        <v>0</v>
      </c>
      <c r="R38" s="563">
        <v>0</v>
      </c>
      <c r="S38" s="564">
        <v>0</v>
      </c>
      <c r="T38" s="565">
        <v>0</v>
      </c>
      <c r="U38" s="566">
        <v>0</v>
      </c>
      <c r="V38" s="567">
        <v>0</v>
      </c>
      <c r="W38" s="561">
        <v>0</v>
      </c>
      <c r="X38" s="561">
        <v>0</v>
      </c>
      <c r="Y38" s="561">
        <v>0</v>
      </c>
      <c r="Z38" s="561">
        <v>0</v>
      </c>
      <c r="AA38" s="560">
        <v>0</v>
      </c>
      <c r="AB38" s="561">
        <v>0</v>
      </c>
      <c r="AC38" s="561">
        <v>0</v>
      </c>
      <c r="AD38" s="561">
        <v>0</v>
      </c>
      <c r="AE38" s="561">
        <v>0</v>
      </c>
      <c r="AF38" s="561">
        <v>0</v>
      </c>
      <c r="AG38" s="566">
        <v>0</v>
      </c>
      <c r="AH38" s="559">
        <v>0</v>
      </c>
      <c r="AI38" s="558">
        <v>0</v>
      </c>
      <c r="AJ38" s="559">
        <v>0</v>
      </c>
      <c r="AL38" s="493"/>
    </row>
    <row r="39" spans="3:38" s="23" customFormat="1" ht="13.5" customHeight="1">
      <c r="C39" s="217"/>
      <c r="E39" s="392"/>
      <c r="F39" s="438" t="s">
        <v>321</v>
      </c>
      <c r="G39" s="558">
        <v>1739680</v>
      </c>
      <c r="H39" s="560">
        <v>405040</v>
      </c>
      <c r="I39" s="560">
        <v>109999</v>
      </c>
      <c r="J39" s="560">
        <v>362179</v>
      </c>
      <c r="K39" s="561">
        <v>340559</v>
      </c>
      <c r="L39" s="562">
        <v>298171</v>
      </c>
      <c r="M39" s="560">
        <v>370933</v>
      </c>
      <c r="N39" s="560">
        <v>82576</v>
      </c>
      <c r="O39" s="560">
        <v>134540</v>
      </c>
      <c r="P39" s="560">
        <v>181264</v>
      </c>
      <c r="Q39" s="560">
        <v>586539</v>
      </c>
      <c r="R39" s="563">
        <v>184943</v>
      </c>
      <c r="S39" s="564">
        <v>37487</v>
      </c>
      <c r="T39" s="565">
        <v>169941</v>
      </c>
      <c r="U39" s="566">
        <v>5003851</v>
      </c>
      <c r="V39" s="567">
        <v>41877</v>
      </c>
      <c r="W39" s="561">
        <v>0</v>
      </c>
      <c r="X39" s="561">
        <v>14069</v>
      </c>
      <c r="Y39" s="561">
        <v>0</v>
      </c>
      <c r="Z39" s="561">
        <v>0</v>
      </c>
      <c r="AA39" s="560">
        <v>374851</v>
      </c>
      <c r="AB39" s="561">
        <v>66712</v>
      </c>
      <c r="AC39" s="561">
        <v>20736</v>
      </c>
      <c r="AD39" s="561">
        <v>18758</v>
      </c>
      <c r="AE39" s="561">
        <v>187221</v>
      </c>
      <c r="AF39" s="561">
        <v>12966</v>
      </c>
      <c r="AG39" s="566">
        <v>737190</v>
      </c>
      <c r="AH39" s="559">
        <v>5741041</v>
      </c>
      <c r="AI39" s="558">
        <v>220640</v>
      </c>
      <c r="AJ39" s="559">
        <v>5961681</v>
      </c>
      <c r="AL39" s="493"/>
    </row>
    <row r="40" spans="3:38" s="23" customFormat="1" ht="13.5" customHeight="1">
      <c r="C40" s="217"/>
      <c r="E40" s="392"/>
      <c r="F40" s="438" t="s">
        <v>322</v>
      </c>
      <c r="G40" s="558">
        <v>0</v>
      </c>
      <c r="H40" s="560">
        <v>169</v>
      </c>
      <c r="I40" s="560">
        <v>360</v>
      </c>
      <c r="J40" s="560">
        <v>0</v>
      </c>
      <c r="K40" s="561">
        <v>65</v>
      </c>
      <c r="L40" s="562">
        <v>0</v>
      </c>
      <c r="M40" s="560">
        <v>0</v>
      </c>
      <c r="N40" s="560">
        <v>1083</v>
      </c>
      <c r="O40" s="560">
        <v>0</v>
      </c>
      <c r="P40" s="560">
        <v>0</v>
      </c>
      <c r="Q40" s="560">
        <v>0</v>
      </c>
      <c r="R40" s="563">
        <v>31000</v>
      </c>
      <c r="S40" s="564">
        <v>0</v>
      </c>
      <c r="T40" s="565">
        <v>2702</v>
      </c>
      <c r="U40" s="566">
        <v>35379</v>
      </c>
      <c r="V40" s="567">
        <v>0</v>
      </c>
      <c r="W40" s="561">
        <v>0</v>
      </c>
      <c r="X40" s="561">
        <v>0</v>
      </c>
      <c r="Y40" s="561">
        <v>0</v>
      </c>
      <c r="Z40" s="561">
        <v>0</v>
      </c>
      <c r="AA40" s="560">
        <v>0</v>
      </c>
      <c r="AB40" s="561">
        <v>185</v>
      </c>
      <c r="AC40" s="561">
        <v>0</v>
      </c>
      <c r="AD40" s="561">
        <v>0</v>
      </c>
      <c r="AE40" s="561">
        <v>164</v>
      </c>
      <c r="AF40" s="561">
        <v>0</v>
      </c>
      <c r="AG40" s="566">
        <v>349</v>
      </c>
      <c r="AH40" s="559">
        <v>35728</v>
      </c>
      <c r="AI40" s="558">
        <v>27</v>
      </c>
      <c r="AJ40" s="559">
        <v>35755</v>
      </c>
      <c r="AL40" s="493"/>
    </row>
    <row r="41" spans="3:38" s="23" customFormat="1" ht="13.5" customHeight="1" thickBot="1">
      <c r="C41" s="217"/>
      <c r="E41" s="547"/>
      <c r="F41" s="39" t="s">
        <v>323</v>
      </c>
      <c r="G41" s="548">
        <v>85931</v>
      </c>
      <c r="H41" s="549">
        <v>0</v>
      </c>
      <c r="I41" s="549">
        <v>31</v>
      </c>
      <c r="J41" s="549">
        <v>2529</v>
      </c>
      <c r="K41" s="550">
        <v>28089</v>
      </c>
      <c r="L41" s="551">
        <v>92875</v>
      </c>
      <c r="M41" s="549">
        <v>4932</v>
      </c>
      <c r="N41" s="549">
        <v>63512</v>
      </c>
      <c r="O41" s="549">
        <v>85620</v>
      </c>
      <c r="P41" s="549">
        <v>8170</v>
      </c>
      <c r="Q41" s="549">
        <v>1887</v>
      </c>
      <c r="R41" s="552">
        <v>700</v>
      </c>
      <c r="S41" s="553">
        <v>1872</v>
      </c>
      <c r="T41" s="554">
        <v>79242</v>
      </c>
      <c r="U41" s="555">
        <v>455390</v>
      </c>
      <c r="V41" s="556">
        <v>5143</v>
      </c>
      <c r="W41" s="550">
        <v>0</v>
      </c>
      <c r="X41" s="550">
        <v>5678</v>
      </c>
      <c r="Y41" s="550">
        <v>0</v>
      </c>
      <c r="Z41" s="550">
        <v>0</v>
      </c>
      <c r="AA41" s="549">
        <v>70728</v>
      </c>
      <c r="AB41" s="550">
        <v>18932</v>
      </c>
      <c r="AC41" s="550">
        <v>500</v>
      </c>
      <c r="AD41" s="550">
        <v>24192</v>
      </c>
      <c r="AE41" s="550">
        <v>9272</v>
      </c>
      <c r="AF41" s="550">
        <v>489</v>
      </c>
      <c r="AG41" s="555">
        <v>134934</v>
      </c>
      <c r="AH41" s="557">
        <v>590324</v>
      </c>
      <c r="AI41" s="548">
        <v>22400</v>
      </c>
      <c r="AJ41" s="557">
        <v>612724</v>
      </c>
      <c r="AL41" s="493"/>
    </row>
    <row r="42" spans="3:38" s="23" customFormat="1" ht="13.5" customHeight="1">
      <c r="C42" s="217"/>
      <c r="E42" s="494" t="s">
        <v>115</v>
      </c>
      <c r="F42" s="569" t="s">
        <v>324</v>
      </c>
      <c r="G42" s="570">
        <v>15521675</v>
      </c>
      <c r="H42" s="571">
        <v>3623158</v>
      </c>
      <c r="I42" s="571">
        <v>4617347</v>
      </c>
      <c r="J42" s="571">
        <v>4589879</v>
      </c>
      <c r="K42" s="572">
        <v>3107348</v>
      </c>
      <c r="L42" s="573">
        <v>4344853</v>
      </c>
      <c r="M42" s="571">
        <v>2684775</v>
      </c>
      <c r="N42" s="571">
        <v>1577171</v>
      </c>
      <c r="O42" s="571">
        <v>3072509</v>
      </c>
      <c r="P42" s="571">
        <v>1598454</v>
      </c>
      <c r="Q42" s="571">
        <v>5972002</v>
      </c>
      <c r="R42" s="574">
        <v>791759</v>
      </c>
      <c r="S42" s="575">
        <v>922368</v>
      </c>
      <c r="T42" s="576">
        <v>4622008</v>
      </c>
      <c r="U42" s="577">
        <v>57045306</v>
      </c>
      <c r="V42" s="578">
        <v>1474123</v>
      </c>
      <c r="W42" s="572">
        <v>0</v>
      </c>
      <c r="X42" s="572">
        <v>1747347</v>
      </c>
      <c r="Y42" s="572">
        <v>0</v>
      </c>
      <c r="Z42" s="572">
        <v>0</v>
      </c>
      <c r="AA42" s="571">
        <v>1128558</v>
      </c>
      <c r="AB42" s="572">
        <v>692326</v>
      </c>
      <c r="AC42" s="572">
        <v>976422</v>
      </c>
      <c r="AD42" s="572">
        <v>974253</v>
      </c>
      <c r="AE42" s="572">
        <v>1060729</v>
      </c>
      <c r="AF42" s="572">
        <v>584283</v>
      </c>
      <c r="AG42" s="577">
        <v>8638041</v>
      </c>
      <c r="AH42" s="579">
        <v>65683347</v>
      </c>
      <c r="AI42" s="570">
        <v>1753372</v>
      </c>
      <c r="AJ42" s="579">
        <v>67436719</v>
      </c>
      <c r="AL42" s="493"/>
    </row>
    <row r="43" spans="3:38" s="23" customFormat="1" ht="13.5" customHeight="1">
      <c r="C43" s="217"/>
      <c r="E43" s="392"/>
      <c r="F43" s="27" t="s">
        <v>325</v>
      </c>
      <c r="G43" s="558">
        <v>27856279</v>
      </c>
      <c r="H43" s="560">
        <v>8248836</v>
      </c>
      <c r="I43" s="560">
        <v>9915805</v>
      </c>
      <c r="J43" s="560">
        <v>10314323</v>
      </c>
      <c r="K43" s="561">
        <v>5488152</v>
      </c>
      <c r="L43" s="562">
        <v>11244024</v>
      </c>
      <c r="M43" s="560">
        <v>6222729</v>
      </c>
      <c r="N43" s="560">
        <v>2817770</v>
      </c>
      <c r="O43" s="560">
        <v>7263849</v>
      </c>
      <c r="P43" s="560">
        <v>3561566</v>
      </c>
      <c r="Q43" s="560">
        <v>11489873</v>
      </c>
      <c r="R43" s="563">
        <v>1252738</v>
      </c>
      <c r="S43" s="564">
        <v>2215543</v>
      </c>
      <c r="T43" s="565">
        <v>8961688</v>
      </c>
      <c r="U43" s="566">
        <v>116853175</v>
      </c>
      <c r="V43" s="567">
        <v>3006624</v>
      </c>
      <c r="W43" s="561">
        <v>0</v>
      </c>
      <c r="X43" s="561">
        <v>2377845</v>
      </c>
      <c r="Y43" s="561">
        <v>0</v>
      </c>
      <c r="Z43" s="561">
        <v>0</v>
      </c>
      <c r="AA43" s="560">
        <v>2150191</v>
      </c>
      <c r="AB43" s="561">
        <v>1762732</v>
      </c>
      <c r="AC43" s="561">
        <v>1712318</v>
      </c>
      <c r="AD43" s="561">
        <v>1991507</v>
      </c>
      <c r="AE43" s="561">
        <v>1483460</v>
      </c>
      <c r="AF43" s="561">
        <v>2328466</v>
      </c>
      <c r="AG43" s="566">
        <v>16813143</v>
      </c>
      <c r="AH43" s="559">
        <v>133666318</v>
      </c>
      <c r="AI43" s="558">
        <v>3770345</v>
      </c>
      <c r="AJ43" s="559">
        <v>137436663</v>
      </c>
      <c r="AL43" s="493"/>
    </row>
    <row r="44" spans="3:38" s="23" customFormat="1" ht="13.5" customHeight="1">
      <c r="C44" s="217"/>
      <c r="E44" s="392"/>
      <c r="F44" s="580" t="s">
        <v>326</v>
      </c>
      <c r="G44" s="603">
        <v>12334604</v>
      </c>
      <c r="H44" s="604">
        <v>4625678</v>
      </c>
      <c r="I44" s="604">
        <v>5298458</v>
      </c>
      <c r="J44" s="604">
        <v>5724444</v>
      </c>
      <c r="K44" s="605">
        <v>2380804</v>
      </c>
      <c r="L44" s="606">
        <v>6899171</v>
      </c>
      <c r="M44" s="604">
        <v>3537954</v>
      </c>
      <c r="N44" s="604">
        <v>1240599</v>
      </c>
      <c r="O44" s="604">
        <v>4191340</v>
      </c>
      <c r="P44" s="604">
        <v>1963112</v>
      </c>
      <c r="Q44" s="604">
        <v>5517871</v>
      </c>
      <c r="R44" s="607">
        <v>460979</v>
      </c>
      <c r="S44" s="608">
        <v>1293175</v>
      </c>
      <c r="T44" s="609">
        <v>4339680</v>
      </c>
      <c r="U44" s="610">
        <v>59807869</v>
      </c>
      <c r="V44" s="611">
        <v>1532501</v>
      </c>
      <c r="W44" s="605">
        <v>0</v>
      </c>
      <c r="X44" s="605">
        <v>630498</v>
      </c>
      <c r="Y44" s="605">
        <v>0</v>
      </c>
      <c r="Z44" s="605">
        <v>0</v>
      </c>
      <c r="AA44" s="604">
        <v>1021633</v>
      </c>
      <c r="AB44" s="605">
        <v>1070406</v>
      </c>
      <c r="AC44" s="605">
        <v>735896</v>
      </c>
      <c r="AD44" s="605">
        <v>1017254</v>
      </c>
      <c r="AE44" s="605">
        <v>422731</v>
      </c>
      <c r="AF44" s="605">
        <v>1744183</v>
      </c>
      <c r="AG44" s="610">
        <v>8175102</v>
      </c>
      <c r="AH44" s="612">
        <v>67982971</v>
      </c>
      <c r="AI44" s="603">
        <v>2016973</v>
      </c>
      <c r="AJ44" s="612">
        <v>69999944</v>
      </c>
      <c r="AL44" s="493"/>
    </row>
    <row r="45" spans="3:38" s="23" customFormat="1" ht="13.5" customHeight="1">
      <c r="C45" s="217"/>
      <c r="E45" s="392"/>
      <c r="F45" s="682" t="s">
        <v>364</v>
      </c>
      <c r="G45" s="516">
        <v>0</v>
      </c>
      <c r="H45" s="517">
        <v>0</v>
      </c>
      <c r="I45" s="517">
        <v>0</v>
      </c>
      <c r="J45" s="517">
        <v>0</v>
      </c>
      <c r="K45" s="518">
        <v>0</v>
      </c>
      <c r="L45" s="519">
        <v>0</v>
      </c>
      <c r="M45" s="517">
        <v>0</v>
      </c>
      <c r="N45" s="517">
        <v>0</v>
      </c>
      <c r="O45" s="517">
        <v>0</v>
      </c>
      <c r="P45" s="517">
        <v>0</v>
      </c>
      <c r="Q45" s="517">
        <v>0</v>
      </c>
      <c r="R45" s="520">
        <v>0</v>
      </c>
      <c r="S45" s="521">
        <v>0</v>
      </c>
      <c r="T45" s="522">
        <v>0</v>
      </c>
      <c r="U45" s="523">
        <v>0</v>
      </c>
      <c r="V45" s="524">
        <v>0</v>
      </c>
      <c r="W45" s="518">
        <v>0</v>
      </c>
      <c r="X45" s="518">
        <v>0</v>
      </c>
      <c r="Y45" s="518">
        <v>0</v>
      </c>
      <c r="Z45" s="518">
        <v>0</v>
      </c>
      <c r="AA45" s="517">
        <v>0</v>
      </c>
      <c r="AB45" s="518">
        <v>0</v>
      </c>
      <c r="AC45" s="518">
        <v>0</v>
      </c>
      <c r="AD45" s="518">
        <v>0</v>
      </c>
      <c r="AE45" s="518">
        <v>0</v>
      </c>
      <c r="AF45" s="518">
        <v>0</v>
      </c>
      <c r="AG45" s="523">
        <v>0</v>
      </c>
      <c r="AH45" s="525">
        <v>0</v>
      </c>
      <c r="AI45" s="516">
        <v>0</v>
      </c>
      <c r="AJ45" s="525">
        <v>0</v>
      </c>
      <c r="AL45" s="493"/>
    </row>
    <row r="46" spans="3:38" s="23" customFormat="1" ht="13.5" customHeight="1">
      <c r="C46" s="217"/>
      <c r="E46" s="392"/>
      <c r="F46" s="682" t="s">
        <v>365</v>
      </c>
      <c r="G46" s="516">
        <v>0</v>
      </c>
      <c r="H46" s="517">
        <v>0</v>
      </c>
      <c r="I46" s="517">
        <v>0</v>
      </c>
      <c r="J46" s="517">
        <v>0</v>
      </c>
      <c r="K46" s="518">
        <v>0</v>
      </c>
      <c r="L46" s="519">
        <v>0</v>
      </c>
      <c r="M46" s="517">
        <v>0</v>
      </c>
      <c r="N46" s="517">
        <v>0</v>
      </c>
      <c r="O46" s="517">
        <v>0</v>
      </c>
      <c r="P46" s="517">
        <v>0</v>
      </c>
      <c r="Q46" s="517">
        <v>0</v>
      </c>
      <c r="R46" s="520">
        <v>0</v>
      </c>
      <c r="S46" s="521">
        <v>0</v>
      </c>
      <c r="T46" s="522">
        <v>0</v>
      </c>
      <c r="U46" s="523">
        <v>0</v>
      </c>
      <c r="V46" s="524">
        <v>0</v>
      </c>
      <c r="W46" s="518">
        <v>0</v>
      </c>
      <c r="X46" s="518">
        <v>0</v>
      </c>
      <c r="Y46" s="518">
        <v>0</v>
      </c>
      <c r="Z46" s="518">
        <v>0</v>
      </c>
      <c r="AA46" s="517">
        <v>0</v>
      </c>
      <c r="AB46" s="518">
        <v>0</v>
      </c>
      <c r="AC46" s="518">
        <v>0</v>
      </c>
      <c r="AD46" s="518">
        <v>0</v>
      </c>
      <c r="AE46" s="518">
        <v>0</v>
      </c>
      <c r="AF46" s="518">
        <v>0</v>
      </c>
      <c r="AG46" s="523">
        <v>0</v>
      </c>
      <c r="AH46" s="525">
        <v>0</v>
      </c>
      <c r="AI46" s="516">
        <v>0</v>
      </c>
      <c r="AJ46" s="525">
        <v>0</v>
      </c>
      <c r="AL46" s="493"/>
    </row>
    <row r="47" spans="3:38" s="23" customFormat="1" ht="13.5" customHeight="1">
      <c r="C47" s="217"/>
      <c r="E47" s="392"/>
      <c r="F47" s="682" t="s">
        <v>366</v>
      </c>
      <c r="G47" s="516">
        <v>0</v>
      </c>
      <c r="H47" s="517">
        <v>0</v>
      </c>
      <c r="I47" s="517">
        <v>0</v>
      </c>
      <c r="J47" s="517">
        <v>0</v>
      </c>
      <c r="K47" s="518">
        <v>0</v>
      </c>
      <c r="L47" s="519">
        <v>0</v>
      </c>
      <c r="M47" s="517">
        <v>0</v>
      </c>
      <c r="N47" s="517">
        <v>0</v>
      </c>
      <c r="O47" s="517">
        <v>0</v>
      </c>
      <c r="P47" s="517">
        <v>0</v>
      </c>
      <c r="Q47" s="517">
        <v>0</v>
      </c>
      <c r="R47" s="520">
        <v>0</v>
      </c>
      <c r="S47" s="521">
        <v>0</v>
      </c>
      <c r="T47" s="522">
        <v>0</v>
      </c>
      <c r="U47" s="523">
        <v>0</v>
      </c>
      <c r="V47" s="524">
        <v>0</v>
      </c>
      <c r="W47" s="518">
        <v>0</v>
      </c>
      <c r="X47" s="518">
        <v>0</v>
      </c>
      <c r="Y47" s="518">
        <v>0</v>
      </c>
      <c r="Z47" s="518">
        <v>0</v>
      </c>
      <c r="AA47" s="517">
        <v>0</v>
      </c>
      <c r="AB47" s="518">
        <v>0</v>
      </c>
      <c r="AC47" s="518">
        <v>0</v>
      </c>
      <c r="AD47" s="518">
        <v>0</v>
      </c>
      <c r="AE47" s="518">
        <v>0</v>
      </c>
      <c r="AF47" s="518">
        <v>0</v>
      </c>
      <c r="AG47" s="523">
        <v>0</v>
      </c>
      <c r="AH47" s="525">
        <v>0</v>
      </c>
      <c r="AI47" s="516">
        <v>0</v>
      </c>
      <c r="AJ47" s="525">
        <v>0</v>
      </c>
      <c r="AL47" s="493"/>
    </row>
    <row r="48" spans="3:38" s="23" customFormat="1" ht="13.5" customHeight="1" thickBot="1">
      <c r="C48" s="217"/>
      <c r="E48" s="392"/>
      <c r="F48" s="580" t="s">
        <v>367</v>
      </c>
      <c r="G48" s="593">
        <v>0</v>
      </c>
      <c r="H48" s="594">
        <v>0</v>
      </c>
      <c r="I48" s="594">
        <v>0</v>
      </c>
      <c r="J48" s="594">
        <v>0</v>
      </c>
      <c r="K48" s="595">
        <v>0</v>
      </c>
      <c r="L48" s="596">
        <v>0</v>
      </c>
      <c r="M48" s="594">
        <v>0</v>
      </c>
      <c r="N48" s="594">
        <v>0</v>
      </c>
      <c r="O48" s="594">
        <v>0</v>
      </c>
      <c r="P48" s="594">
        <v>0</v>
      </c>
      <c r="Q48" s="594">
        <v>0</v>
      </c>
      <c r="R48" s="597">
        <v>0</v>
      </c>
      <c r="S48" s="598">
        <v>0</v>
      </c>
      <c r="T48" s="599">
        <v>0</v>
      </c>
      <c r="U48" s="600">
        <v>0</v>
      </c>
      <c r="V48" s="601">
        <v>0</v>
      </c>
      <c r="W48" s="595">
        <v>0</v>
      </c>
      <c r="X48" s="595">
        <v>0</v>
      </c>
      <c r="Y48" s="595">
        <v>0</v>
      </c>
      <c r="Z48" s="595">
        <v>0</v>
      </c>
      <c r="AA48" s="594">
        <v>0</v>
      </c>
      <c r="AB48" s="595">
        <v>0</v>
      </c>
      <c r="AC48" s="595">
        <v>0</v>
      </c>
      <c r="AD48" s="595">
        <v>0</v>
      </c>
      <c r="AE48" s="595">
        <v>0</v>
      </c>
      <c r="AF48" s="595">
        <v>0</v>
      </c>
      <c r="AG48" s="600">
        <v>0</v>
      </c>
      <c r="AH48" s="602">
        <v>0</v>
      </c>
      <c r="AI48" s="593">
        <v>0</v>
      </c>
      <c r="AJ48" s="602">
        <v>0</v>
      </c>
      <c r="AL48" s="493"/>
    </row>
    <row r="49" spans="3:38" s="23" customFormat="1" ht="13.5" customHeight="1" thickBot="1">
      <c r="C49" s="217"/>
      <c r="E49" s="494" t="s">
        <v>102</v>
      </c>
      <c r="F49" s="581" t="s">
        <v>116</v>
      </c>
      <c r="G49" s="548">
        <v>41182257</v>
      </c>
      <c r="H49" s="549">
        <v>8968528</v>
      </c>
      <c r="I49" s="549">
        <v>12222382</v>
      </c>
      <c r="J49" s="549">
        <v>13576725</v>
      </c>
      <c r="K49" s="550">
        <v>10315705</v>
      </c>
      <c r="L49" s="551">
        <v>11685582</v>
      </c>
      <c r="M49" s="549">
        <v>7096165</v>
      </c>
      <c r="N49" s="549">
        <v>5474057</v>
      </c>
      <c r="O49" s="549">
        <v>8404078</v>
      </c>
      <c r="P49" s="549">
        <v>3675040</v>
      </c>
      <c r="Q49" s="549">
        <v>15522564</v>
      </c>
      <c r="R49" s="552">
        <v>6310105</v>
      </c>
      <c r="S49" s="553">
        <v>2637424</v>
      </c>
      <c r="T49" s="554">
        <v>6993072</v>
      </c>
      <c r="U49" s="555">
        <v>154063684</v>
      </c>
      <c r="V49" s="556">
        <v>2613175</v>
      </c>
      <c r="W49" s="550">
        <v>0</v>
      </c>
      <c r="X49" s="550">
        <v>2888923</v>
      </c>
      <c r="Y49" s="550">
        <v>0</v>
      </c>
      <c r="Z49" s="550">
        <v>0</v>
      </c>
      <c r="AA49" s="549">
        <v>3242057</v>
      </c>
      <c r="AB49" s="550">
        <v>1530025</v>
      </c>
      <c r="AC49" s="550">
        <v>2496097</v>
      </c>
      <c r="AD49" s="550">
        <v>1637609</v>
      </c>
      <c r="AE49" s="550">
        <v>3566588</v>
      </c>
      <c r="AF49" s="550">
        <v>1972403</v>
      </c>
      <c r="AG49" s="555">
        <v>19946877</v>
      </c>
      <c r="AH49" s="557">
        <v>174010561</v>
      </c>
      <c r="AI49" s="548">
        <v>4009267</v>
      </c>
      <c r="AJ49" s="557">
        <v>178019828</v>
      </c>
      <c r="AK49" s="387"/>
      <c r="AL49" s="493"/>
    </row>
    <row r="50" spans="3:38" s="23" customFormat="1" ht="13.5" customHeight="1">
      <c r="C50" s="217"/>
      <c r="E50" s="494" t="s">
        <v>117</v>
      </c>
      <c r="F50" s="83" t="s">
        <v>103</v>
      </c>
      <c r="G50" s="546">
        <v>62810768</v>
      </c>
      <c r="H50" s="538">
        <v>13343246</v>
      </c>
      <c r="I50" s="538">
        <v>12873912</v>
      </c>
      <c r="J50" s="538">
        <v>6964825</v>
      </c>
      <c r="K50" s="539">
        <v>4858701</v>
      </c>
      <c r="L50" s="540">
        <v>11319397</v>
      </c>
      <c r="M50" s="538">
        <v>15358401</v>
      </c>
      <c r="N50" s="538">
        <v>6674173</v>
      </c>
      <c r="O50" s="538">
        <v>5409598</v>
      </c>
      <c r="P50" s="538">
        <v>3990125</v>
      </c>
      <c r="Q50" s="538">
        <v>9747667</v>
      </c>
      <c r="R50" s="541">
        <v>3908820</v>
      </c>
      <c r="S50" s="542">
        <v>2589479</v>
      </c>
      <c r="T50" s="543">
        <v>6438900</v>
      </c>
      <c r="U50" s="544">
        <v>166288012</v>
      </c>
      <c r="V50" s="545">
        <v>5606179</v>
      </c>
      <c r="W50" s="539">
        <v>0</v>
      </c>
      <c r="X50" s="539">
        <v>2774353</v>
      </c>
      <c r="Y50" s="539">
        <v>0</v>
      </c>
      <c r="Z50" s="539">
        <v>0</v>
      </c>
      <c r="AA50" s="538">
        <v>3153134</v>
      </c>
      <c r="AB50" s="539">
        <v>1330428</v>
      </c>
      <c r="AC50" s="539">
        <v>2539727</v>
      </c>
      <c r="AD50" s="539">
        <v>4428862</v>
      </c>
      <c r="AE50" s="539">
        <v>3533806</v>
      </c>
      <c r="AF50" s="539">
        <v>1347701</v>
      </c>
      <c r="AG50" s="544">
        <v>24714190</v>
      </c>
      <c r="AH50" s="504">
        <v>191002202</v>
      </c>
      <c r="AI50" s="546">
        <v>6141261</v>
      </c>
      <c r="AJ50" s="504">
        <v>197143463</v>
      </c>
      <c r="AL50" s="493"/>
    </row>
    <row r="51" spans="3:38" s="23" customFormat="1" ht="13.5" customHeight="1">
      <c r="C51" s="217"/>
      <c r="E51" s="392"/>
      <c r="F51" s="411" t="s">
        <v>260</v>
      </c>
      <c r="G51" s="582">
        <v>641945</v>
      </c>
      <c r="H51" s="583">
        <v>224560</v>
      </c>
      <c r="I51" s="583">
        <v>317899</v>
      </c>
      <c r="J51" s="583">
        <v>354988</v>
      </c>
      <c r="K51" s="584">
        <v>374797</v>
      </c>
      <c r="L51" s="585">
        <v>161191</v>
      </c>
      <c r="M51" s="583">
        <v>40990</v>
      </c>
      <c r="N51" s="583">
        <v>5168402</v>
      </c>
      <c r="O51" s="583">
        <v>1813279</v>
      </c>
      <c r="P51" s="583">
        <v>29179</v>
      </c>
      <c r="Q51" s="583">
        <v>98357</v>
      </c>
      <c r="R51" s="586">
        <v>1356642</v>
      </c>
      <c r="S51" s="587">
        <v>1658052</v>
      </c>
      <c r="T51" s="588">
        <v>651457</v>
      </c>
      <c r="U51" s="589">
        <v>12891738</v>
      </c>
      <c r="V51" s="590">
        <v>0</v>
      </c>
      <c r="W51" s="584">
        <v>0</v>
      </c>
      <c r="X51" s="584">
        <v>912072</v>
      </c>
      <c r="Y51" s="584">
        <v>0</v>
      </c>
      <c r="Z51" s="584">
        <v>0</v>
      </c>
      <c r="AA51" s="583">
        <v>5386</v>
      </c>
      <c r="AB51" s="584">
        <v>0</v>
      </c>
      <c r="AC51" s="584">
        <v>38014</v>
      </c>
      <c r="AD51" s="584">
        <v>46309</v>
      </c>
      <c r="AE51" s="584">
        <v>114672</v>
      </c>
      <c r="AF51" s="584">
        <v>54326</v>
      </c>
      <c r="AG51" s="589">
        <v>1170779</v>
      </c>
      <c r="AH51" s="591">
        <v>14062517</v>
      </c>
      <c r="AI51" s="582">
        <v>59911</v>
      </c>
      <c r="AJ51" s="591">
        <v>14122428</v>
      </c>
      <c r="AL51" s="493"/>
    </row>
    <row r="52" spans="3:38" s="23" customFormat="1" ht="13.5" customHeight="1">
      <c r="C52" s="217"/>
      <c r="E52" s="392"/>
      <c r="F52" s="376" t="s">
        <v>39</v>
      </c>
      <c r="G52" s="558">
        <v>0</v>
      </c>
      <c r="H52" s="560">
        <v>0</v>
      </c>
      <c r="I52" s="560">
        <v>0</v>
      </c>
      <c r="J52" s="560">
        <v>5562</v>
      </c>
      <c r="K52" s="561">
        <v>0</v>
      </c>
      <c r="L52" s="562">
        <v>0</v>
      </c>
      <c r="M52" s="560">
        <v>0</v>
      </c>
      <c r="N52" s="560">
        <v>0</v>
      </c>
      <c r="O52" s="560">
        <v>0</v>
      </c>
      <c r="P52" s="560">
        <v>0</v>
      </c>
      <c r="Q52" s="560">
        <v>0</v>
      </c>
      <c r="R52" s="563">
        <v>0</v>
      </c>
      <c r="S52" s="564">
        <v>0</v>
      </c>
      <c r="T52" s="565">
        <v>0</v>
      </c>
      <c r="U52" s="566">
        <v>5562</v>
      </c>
      <c r="V52" s="567">
        <v>0</v>
      </c>
      <c r="W52" s="561">
        <v>0</v>
      </c>
      <c r="X52" s="561">
        <v>0</v>
      </c>
      <c r="Y52" s="561">
        <v>0</v>
      </c>
      <c r="Z52" s="561">
        <v>0</v>
      </c>
      <c r="AA52" s="560">
        <v>0</v>
      </c>
      <c r="AB52" s="561">
        <v>0</v>
      </c>
      <c r="AC52" s="561">
        <v>0</v>
      </c>
      <c r="AD52" s="561">
        <v>0</v>
      </c>
      <c r="AE52" s="561">
        <v>0</v>
      </c>
      <c r="AF52" s="561">
        <v>0</v>
      </c>
      <c r="AG52" s="566">
        <v>0</v>
      </c>
      <c r="AH52" s="559">
        <v>5562</v>
      </c>
      <c r="AI52" s="558">
        <v>0</v>
      </c>
      <c r="AJ52" s="559">
        <v>5562</v>
      </c>
      <c r="AL52" s="493"/>
    </row>
    <row r="53" spans="3:38" s="23" customFormat="1" ht="13.5" customHeight="1">
      <c r="C53" s="217"/>
      <c r="E53" s="392"/>
      <c r="F53" s="376" t="s">
        <v>40</v>
      </c>
      <c r="G53" s="558">
        <v>9764855</v>
      </c>
      <c r="H53" s="560">
        <v>1449646</v>
      </c>
      <c r="I53" s="560">
        <v>2478492</v>
      </c>
      <c r="J53" s="560">
        <v>336557</v>
      </c>
      <c r="K53" s="561">
        <v>319559</v>
      </c>
      <c r="L53" s="562">
        <v>3954545</v>
      </c>
      <c r="M53" s="560">
        <v>2835931</v>
      </c>
      <c r="N53" s="560">
        <v>326802</v>
      </c>
      <c r="O53" s="560">
        <v>1317134</v>
      </c>
      <c r="P53" s="560">
        <v>986884</v>
      </c>
      <c r="Q53" s="560">
        <v>626836</v>
      </c>
      <c r="R53" s="563">
        <v>1873854</v>
      </c>
      <c r="S53" s="564">
        <v>811427</v>
      </c>
      <c r="T53" s="565">
        <v>1553886</v>
      </c>
      <c r="U53" s="566">
        <v>28636408</v>
      </c>
      <c r="V53" s="567">
        <v>3396185</v>
      </c>
      <c r="W53" s="561">
        <v>0</v>
      </c>
      <c r="X53" s="561">
        <v>1496281</v>
      </c>
      <c r="Y53" s="561">
        <v>0</v>
      </c>
      <c r="Z53" s="561">
        <v>0</v>
      </c>
      <c r="AA53" s="560">
        <v>576782</v>
      </c>
      <c r="AB53" s="561">
        <v>0</v>
      </c>
      <c r="AC53" s="561">
        <v>1978128</v>
      </c>
      <c r="AD53" s="561">
        <v>1975362</v>
      </c>
      <c r="AE53" s="561">
        <v>1213194</v>
      </c>
      <c r="AF53" s="561">
        <v>32630</v>
      </c>
      <c r="AG53" s="566">
        <v>10668562</v>
      </c>
      <c r="AH53" s="559">
        <v>39304970</v>
      </c>
      <c r="AI53" s="558">
        <v>1165323</v>
      </c>
      <c r="AJ53" s="559">
        <v>40470293</v>
      </c>
      <c r="AL53" s="493"/>
    </row>
    <row r="54" spans="3:38" s="23" customFormat="1" ht="13.5" customHeight="1" thickBot="1">
      <c r="C54" s="217"/>
      <c r="E54" s="392"/>
      <c r="F54" s="592" t="s">
        <v>261</v>
      </c>
      <c r="G54" s="593">
        <v>52403968</v>
      </c>
      <c r="H54" s="594">
        <v>11669040</v>
      </c>
      <c r="I54" s="594">
        <v>10077521</v>
      </c>
      <c r="J54" s="594">
        <v>6267718</v>
      </c>
      <c r="K54" s="595">
        <v>4164345</v>
      </c>
      <c r="L54" s="596">
        <v>7203661</v>
      </c>
      <c r="M54" s="594">
        <v>12481480</v>
      </c>
      <c r="N54" s="594">
        <v>1178969</v>
      </c>
      <c r="O54" s="594">
        <v>2279185</v>
      </c>
      <c r="P54" s="594">
        <v>2974062</v>
      </c>
      <c r="Q54" s="594">
        <v>9022474</v>
      </c>
      <c r="R54" s="597">
        <v>678324</v>
      </c>
      <c r="S54" s="598">
        <v>120000</v>
      </c>
      <c r="T54" s="599">
        <v>4233557</v>
      </c>
      <c r="U54" s="600">
        <v>124754304</v>
      </c>
      <c r="V54" s="601">
        <v>2209994</v>
      </c>
      <c r="W54" s="595">
        <v>0</v>
      </c>
      <c r="X54" s="595">
        <v>366000</v>
      </c>
      <c r="Y54" s="595">
        <v>0</v>
      </c>
      <c r="Z54" s="595">
        <v>0</v>
      </c>
      <c r="AA54" s="594">
        <v>2570966</v>
      </c>
      <c r="AB54" s="595">
        <v>1330428</v>
      </c>
      <c r="AC54" s="595">
        <v>523585</v>
      </c>
      <c r="AD54" s="595">
        <v>2407191</v>
      </c>
      <c r="AE54" s="595">
        <v>2205940</v>
      </c>
      <c r="AF54" s="595">
        <v>1260745</v>
      </c>
      <c r="AG54" s="600">
        <v>12874849</v>
      </c>
      <c r="AH54" s="602">
        <v>137629153</v>
      </c>
      <c r="AI54" s="593">
        <v>4916027</v>
      </c>
      <c r="AJ54" s="602">
        <v>142545180</v>
      </c>
      <c r="AL54" s="493"/>
    </row>
    <row r="55" spans="3:38" s="23" customFormat="1" ht="13.5" customHeight="1">
      <c r="C55" s="217"/>
      <c r="E55" s="494">
        <v>10</v>
      </c>
      <c r="F55" s="569" t="s">
        <v>118</v>
      </c>
      <c r="G55" s="570">
        <v>5914779</v>
      </c>
      <c r="H55" s="571">
        <v>3944539</v>
      </c>
      <c r="I55" s="571">
        <v>1731284</v>
      </c>
      <c r="J55" s="571">
        <v>4062928</v>
      </c>
      <c r="K55" s="572">
        <v>3323202</v>
      </c>
      <c r="L55" s="573">
        <v>1617047</v>
      </c>
      <c r="M55" s="571">
        <v>4713109</v>
      </c>
      <c r="N55" s="571">
        <v>2004821</v>
      </c>
      <c r="O55" s="571">
        <v>374563</v>
      </c>
      <c r="P55" s="571">
        <v>752399</v>
      </c>
      <c r="Q55" s="571">
        <v>2602420</v>
      </c>
      <c r="R55" s="574">
        <v>4015571</v>
      </c>
      <c r="S55" s="575">
        <v>736268</v>
      </c>
      <c r="T55" s="576">
        <v>1202928</v>
      </c>
      <c r="U55" s="577">
        <v>36995858</v>
      </c>
      <c r="V55" s="578">
        <v>1164786</v>
      </c>
      <c r="W55" s="572">
        <v>0</v>
      </c>
      <c r="X55" s="572">
        <v>786563</v>
      </c>
      <c r="Y55" s="572">
        <v>0</v>
      </c>
      <c r="Z55" s="572">
        <v>0</v>
      </c>
      <c r="AA55" s="571">
        <v>983796</v>
      </c>
      <c r="AB55" s="572">
        <v>1588887</v>
      </c>
      <c r="AC55" s="572">
        <v>61482</v>
      </c>
      <c r="AD55" s="572">
        <v>1896153</v>
      </c>
      <c r="AE55" s="572">
        <v>1299560</v>
      </c>
      <c r="AF55" s="572">
        <v>460762</v>
      </c>
      <c r="AG55" s="577">
        <v>8241989</v>
      </c>
      <c r="AH55" s="579">
        <v>45237847</v>
      </c>
      <c r="AI55" s="570">
        <v>1209047</v>
      </c>
      <c r="AJ55" s="579">
        <v>46446894</v>
      </c>
      <c r="AK55" s="387"/>
      <c r="AL55" s="493"/>
    </row>
    <row r="56" spans="3:38" s="23" customFormat="1" ht="13.5" customHeight="1">
      <c r="C56" s="217"/>
      <c r="E56" s="392"/>
      <c r="F56" s="131" t="s">
        <v>41</v>
      </c>
      <c r="G56" s="603">
        <v>204367</v>
      </c>
      <c r="H56" s="604">
        <v>931597</v>
      </c>
      <c r="I56" s="604">
        <v>31518</v>
      </c>
      <c r="J56" s="604">
        <v>1205437</v>
      </c>
      <c r="K56" s="605">
        <v>21233</v>
      </c>
      <c r="L56" s="606">
        <v>0</v>
      </c>
      <c r="M56" s="604">
        <v>818087</v>
      </c>
      <c r="N56" s="604">
        <v>143738</v>
      </c>
      <c r="O56" s="604">
        <v>103273</v>
      </c>
      <c r="P56" s="604">
        <v>126769</v>
      </c>
      <c r="Q56" s="604">
        <v>643959</v>
      </c>
      <c r="R56" s="607">
        <v>2085735</v>
      </c>
      <c r="S56" s="608">
        <v>172</v>
      </c>
      <c r="T56" s="609">
        <v>36695</v>
      </c>
      <c r="U56" s="610">
        <v>6352580</v>
      </c>
      <c r="V56" s="611">
        <v>71259</v>
      </c>
      <c r="W56" s="605">
        <v>0</v>
      </c>
      <c r="X56" s="605">
        <v>616332</v>
      </c>
      <c r="Y56" s="605">
        <v>0</v>
      </c>
      <c r="Z56" s="605">
        <v>0</v>
      </c>
      <c r="AA56" s="604">
        <v>11888</v>
      </c>
      <c r="AB56" s="605">
        <v>666</v>
      </c>
      <c r="AC56" s="605">
        <v>0</v>
      </c>
      <c r="AD56" s="605">
        <v>1666442</v>
      </c>
      <c r="AE56" s="605">
        <v>276076</v>
      </c>
      <c r="AF56" s="605">
        <v>1053</v>
      </c>
      <c r="AG56" s="610">
        <v>2643716</v>
      </c>
      <c r="AH56" s="612">
        <v>8996296</v>
      </c>
      <c r="AI56" s="603">
        <v>0</v>
      </c>
      <c r="AJ56" s="612">
        <v>8996296</v>
      </c>
      <c r="AL56" s="493"/>
    </row>
    <row r="57" spans="3:38" s="23" customFormat="1" ht="13.5" customHeight="1">
      <c r="C57" s="217"/>
      <c r="E57" s="392"/>
      <c r="F57" s="411" t="s">
        <v>42</v>
      </c>
      <c r="G57" s="582">
        <v>0</v>
      </c>
      <c r="H57" s="583">
        <v>45204</v>
      </c>
      <c r="I57" s="583">
        <v>0</v>
      </c>
      <c r="J57" s="583">
        <v>690369</v>
      </c>
      <c r="K57" s="584">
        <v>9597</v>
      </c>
      <c r="L57" s="585">
        <v>0</v>
      </c>
      <c r="M57" s="583">
        <v>237308</v>
      </c>
      <c r="N57" s="583">
        <v>0</v>
      </c>
      <c r="O57" s="583">
        <v>0</v>
      </c>
      <c r="P57" s="583">
        <v>87030</v>
      </c>
      <c r="Q57" s="583">
        <v>13799</v>
      </c>
      <c r="R57" s="586">
        <v>364298</v>
      </c>
      <c r="S57" s="587">
        <v>0</v>
      </c>
      <c r="T57" s="588">
        <v>6442</v>
      </c>
      <c r="U57" s="589">
        <v>1454047</v>
      </c>
      <c r="V57" s="590">
        <v>0</v>
      </c>
      <c r="W57" s="584">
        <v>0</v>
      </c>
      <c r="X57" s="584">
        <v>0</v>
      </c>
      <c r="Y57" s="584">
        <v>0</v>
      </c>
      <c r="Z57" s="584">
        <v>0</v>
      </c>
      <c r="AA57" s="583">
        <v>585</v>
      </c>
      <c r="AB57" s="584">
        <v>0</v>
      </c>
      <c r="AC57" s="584">
        <v>0</v>
      </c>
      <c r="AD57" s="584">
        <v>602849</v>
      </c>
      <c r="AE57" s="584">
        <v>232131</v>
      </c>
      <c r="AF57" s="584">
        <v>0</v>
      </c>
      <c r="AG57" s="589">
        <v>835565</v>
      </c>
      <c r="AH57" s="591">
        <v>2289612</v>
      </c>
      <c r="AI57" s="582">
        <v>0</v>
      </c>
      <c r="AJ57" s="591">
        <v>2289612</v>
      </c>
      <c r="AL57" s="493"/>
    </row>
    <row r="58" spans="3:38" s="23" customFormat="1" ht="13.5" customHeight="1">
      <c r="C58" s="217"/>
      <c r="E58" s="392"/>
      <c r="F58" s="376" t="s">
        <v>43</v>
      </c>
      <c r="G58" s="558">
        <v>0</v>
      </c>
      <c r="H58" s="560">
        <v>12356</v>
      </c>
      <c r="I58" s="560">
        <v>0</v>
      </c>
      <c r="J58" s="560">
        <v>0</v>
      </c>
      <c r="K58" s="561">
        <v>0</v>
      </c>
      <c r="L58" s="562">
        <v>0</v>
      </c>
      <c r="M58" s="560">
        <v>0</v>
      </c>
      <c r="N58" s="560">
        <v>0</v>
      </c>
      <c r="O58" s="560">
        <v>0</v>
      </c>
      <c r="P58" s="560">
        <v>199</v>
      </c>
      <c r="Q58" s="560">
        <v>0</v>
      </c>
      <c r="R58" s="563">
        <v>0</v>
      </c>
      <c r="S58" s="564">
        <v>0</v>
      </c>
      <c r="T58" s="565">
        <v>0</v>
      </c>
      <c r="U58" s="566">
        <v>12555</v>
      </c>
      <c r="V58" s="567">
        <v>0</v>
      </c>
      <c r="W58" s="561">
        <v>0</v>
      </c>
      <c r="X58" s="561">
        <v>0</v>
      </c>
      <c r="Y58" s="561">
        <v>0</v>
      </c>
      <c r="Z58" s="561">
        <v>0</v>
      </c>
      <c r="AA58" s="560">
        <v>0</v>
      </c>
      <c r="AB58" s="561">
        <v>666</v>
      </c>
      <c r="AC58" s="561">
        <v>0</v>
      </c>
      <c r="AD58" s="561">
        <v>0</v>
      </c>
      <c r="AE58" s="561">
        <v>0</v>
      </c>
      <c r="AF58" s="561">
        <v>0</v>
      </c>
      <c r="AG58" s="566">
        <v>666</v>
      </c>
      <c r="AH58" s="559">
        <v>13221</v>
      </c>
      <c r="AI58" s="558">
        <v>0</v>
      </c>
      <c r="AJ58" s="559">
        <v>13221</v>
      </c>
      <c r="AL58" s="493"/>
    </row>
    <row r="59" spans="3:38" s="23" customFormat="1" ht="13.5" customHeight="1">
      <c r="C59" s="217"/>
      <c r="E59" s="392"/>
      <c r="F59" s="376" t="s">
        <v>44</v>
      </c>
      <c r="G59" s="558">
        <v>0</v>
      </c>
      <c r="H59" s="560">
        <v>760947</v>
      </c>
      <c r="I59" s="560">
        <v>0</v>
      </c>
      <c r="J59" s="560">
        <v>426556</v>
      </c>
      <c r="K59" s="561">
        <v>0</v>
      </c>
      <c r="L59" s="562">
        <v>0</v>
      </c>
      <c r="M59" s="560">
        <v>147831</v>
      </c>
      <c r="N59" s="560">
        <v>93494</v>
      </c>
      <c r="O59" s="560">
        <v>0</v>
      </c>
      <c r="P59" s="560">
        <v>34269</v>
      </c>
      <c r="Q59" s="560">
        <v>211349</v>
      </c>
      <c r="R59" s="563">
        <v>915303</v>
      </c>
      <c r="S59" s="564">
        <v>0</v>
      </c>
      <c r="T59" s="565">
        <v>30253</v>
      </c>
      <c r="U59" s="566">
        <v>2620002</v>
      </c>
      <c r="V59" s="567">
        <v>68391</v>
      </c>
      <c r="W59" s="561">
        <v>0</v>
      </c>
      <c r="X59" s="561">
        <v>492859</v>
      </c>
      <c r="Y59" s="561">
        <v>0</v>
      </c>
      <c r="Z59" s="561">
        <v>0</v>
      </c>
      <c r="AA59" s="560">
        <v>10411</v>
      </c>
      <c r="AB59" s="561">
        <v>0</v>
      </c>
      <c r="AC59" s="561">
        <v>0</v>
      </c>
      <c r="AD59" s="561">
        <v>108351</v>
      </c>
      <c r="AE59" s="561">
        <v>43945</v>
      </c>
      <c r="AF59" s="561">
        <v>0</v>
      </c>
      <c r="AG59" s="566">
        <v>723957</v>
      </c>
      <c r="AH59" s="559">
        <v>3343959</v>
      </c>
      <c r="AI59" s="558">
        <v>0</v>
      </c>
      <c r="AJ59" s="559">
        <v>3343959</v>
      </c>
      <c r="AL59" s="493"/>
    </row>
    <row r="60" spans="3:38" s="23" customFormat="1" ht="13.5" customHeight="1">
      <c r="C60" s="217"/>
      <c r="E60" s="392"/>
      <c r="F60" s="376" t="s">
        <v>45</v>
      </c>
      <c r="G60" s="558">
        <v>0</v>
      </c>
      <c r="H60" s="560">
        <v>50125</v>
      </c>
      <c r="I60" s="560">
        <v>0</v>
      </c>
      <c r="J60" s="560">
        <v>0</v>
      </c>
      <c r="K60" s="561">
        <v>0</v>
      </c>
      <c r="L60" s="562">
        <v>0</v>
      </c>
      <c r="M60" s="560">
        <v>0</v>
      </c>
      <c r="N60" s="560">
        <v>0</v>
      </c>
      <c r="O60" s="560">
        <v>0</v>
      </c>
      <c r="P60" s="560">
        <v>5271</v>
      </c>
      <c r="Q60" s="560">
        <v>0</v>
      </c>
      <c r="R60" s="563">
        <v>0</v>
      </c>
      <c r="S60" s="564">
        <v>0</v>
      </c>
      <c r="T60" s="565">
        <v>0</v>
      </c>
      <c r="U60" s="566">
        <v>55396</v>
      </c>
      <c r="V60" s="567">
        <v>0</v>
      </c>
      <c r="W60" s="561">
        <v>0</v>
      </c>
      <c r="X60" s="561">
        <v>0</v>
      </c>
      <c r="Y60" s="561">
        <v>0</v>
      </c>
      <c r="Z60" s="561">
        <v>0</v>
      </c>
      <c r="AA60" s="560">
        <v>0</v>
      </c>
      <c r="AB60" s="561">
        <v>0</v>
      </c>
      <c r="AC60" s="561">
        <v>0</v>
      </c>
      <c r="AD60" s="561">
        <v>0</v>
      </c>
      <c r="AE60" s="561">
        <v>0</v>
      </c>
      <c r="AF60" s="561">
        <v>0</v>
      </c>
      <c r="AG60" s="566">
        <v>0</v>
      </c>
      <c r="AH60" s="559">
        <v>55396</v>
      </c>
      <c r="AI60" s="558">
        <v>0</v>
      </c>
      <c r="AJ60" s="559">
        <v>55396</v>
      </c>
      <c r="AL60" s="493"/>
    </row>
    <row r="61" spans="3:38" s="23" customFormat="1" ht="13.5" customHeight="1">
      <c r="C61" s="217"/>
      <c r="E61" s="392"/>
      <c r="F61" s="613" t="s">
        <v>35</v>
      </c>
      <c r="G61" s="614">
        <v>204367</v>
      </c>
      <c r="H61" s="615">
        <v>62965</v>
      </c>
      <c r="I61" s="615">
        <v>31518</v>
      </c>
      <c r="J61" s="615">
        <v>88512</v>
      </c>
      <c r="K61" s="616">
        <v>11636</v>
      </c>
      <c r="L61" s="617">
        <v>0</v>
      </c>
      <c r="M61" s="615">
        <v>432948</v>
      </c>
      <c r="N61" s="615">
        <v>50244</v>
      </c>
      <c r="O61" s="615">
        <v>103273</v>
      </c>
      <c r="P61" s="615">
        <v>0</v>
      </c>
      <c r="Q61" s="615">
        <v>418811</v>
      </c>
      <c r="R61" s="618">
        <v>806134</v>
      </c>
      <c r="S61" s="619">
        <v>172</v>
      </c>
      <c r="T61" s="620">
        <v>0</v>
      </c>
      <c r="U61" s="621">
        <v>2210580</v>
      </c>
      <c r="V61" s="622">
        <v>2868</v>
      </c>
      <c r="W61" s="616">
        <v>0</v>
      </c>
      <c r="X61" s="616">
        <v>123473</v>
      </c>
      <c r="Y61" s="616">
        <v>0</v>
      </c>
      <c r="Z61" s="616">
        <v>0</v>
      </c>
      <c r="AA61" s="615">
        <v>892</v>
      </c>
      <c r="AB61" s="616">
        <v>0</v>
      </c>
      <c r="AC61" s="616">
        <v>0</v>
      </c>
      <c r="AD61" s="616">
        <v>955242</v>
      </c>
      <c r="AE61" s="616">
        <v>0</v>
      </c>
      <c r="AF61" s="616">
        <v>1053</v>
      </c>
      <c r="AG61" s="621">
        <v>1083528</v>
      </c>
      <c r="AH61" s="623">
        <v>3294108</v>
      </c>
      <c r="AI61" s="614">
        <v>0</v>
      </c>
      <c r="AJ61" s="623">
        <v>3294108</v>
      </c>
      <c r="AL61" s="493"/>
    </row>
    <row r="62" spans="3:38" s="23" customFormat="1" ht="13.5" customHeight="1">
      <c r="C62" s="217"/>
      <c r="E62" s="392"/>
      <c r="F62" s="131" t="s">
        <v>46</v>
      </c>
      <c r="G62" s="603">
        <v>5710412</v>
      </c>
      <c r="H62" s="604">
        <v>3012942</v>
      </c>
      <c r="I62" s="604">
        <v>1699766</v>
      </c>
      <c r="J62" s="604">
        <v>2857491</v>
      </c>
      <c r="K62" s="605">
        <v>3301969</v>
      </c>
      <c r="L62" s="606">
        <v>1617047</v>
      </c>
      <c r="M62" s="604">
        <v>3895022</v>
      </c>
      <c r="N62" s="604">
        <v>1861083</v>
      </c>
      <c r="O62" s="604">
        <v>271290</v>
      </c>
      <c r="P62" s="604">
        <v>625630</v>
      </c>
      <c r="Q62" s="604">
        <v>1958461</v>
      </c>
      <c r="R62" s="607">
        <v>1929836</v>
      </c>
      <c r="S62" s="608">
        <v>736096</v>
      </c>
      <c r="T62" s="609">
        <v>1166233</v>
      </c>
      <c r="U62" s="610">
        <v>30643278</v>
      </c>
      <c r="V62" s="611">
        <v>1093527</v>
      </c>
      <c r="W62" s="605">
        <v>0</v>
      </c>
      <c r="X62" s="605">
        <v>170231</v>
      </c>
      <c r="Y62" s="605">
        <v>0</v>
      </c>
      <c r="Z62" s="605">
        <v>0</v>
      </c>
      <c r="AA62" s="604">
        <v>971908</v>
      </c>
      <c r="AB62" s="605">
        <v>1588221</v>
      </c>
      <c r="AC62" s="605">
        <v>61482</v>
      </c>
      <c r="AD62" s="605">
        <v>229711</v>
      </c>
      <c r="AE62" s="605">
        <v>1023484</v>
      </c>
      <c r="AF62" s="605">
        <v>459709</v>
      </c>
      <c r="AG62" s="610">
        <v>5598273</v>
      </c>
      <c r="AH62" s="612">
        <v>36241551</v>
      </c>
      <c r="AI62" s="603">
        <v>1209047</v>
      </c>
      <c r="AJ62" s="612">
        <v>37450598</v>
      </c>
      <c r="AK62" s="387"/>
      <c r="AL62" s="493"/>
    </row>
    <row r="63" spans="3:38" s="23" customFormat="1" ht="13.5" customHeight="1">
      <c r="C63" s="217"/>
      <c r="E63" s="392"/>
      <c r="F63" s="411" t="s">
        <v>47</v>
      </c>
      <c r="G63" s="582">
        <v>1877582</v>
      </c>
      <c r="H63" s="583">
        <v>483594</v>
      </c>
      <c r="I63" s="583">
        <v>1498054</v>
      </c>
      <c r="J63" s="583">
        <v>110900</v>
      </c>
      <c r="K63" s="584">
        <v>310000</v>
      </c>
      <c r="L63" s="585">
        <v>97188</v>
      </c>
      <c r="M63" s="583">
        <v>286397</v>
      </c>
      <c r="N63" s="583">
        <v>230000</v>
      </c>
      <c r="O63" s="583">
        <v>0</v>
      </c>
      <c r="P63" s="583">
        <v>116000</v>
      </c>
      <c r="Q63" s="583">
        <v>7701</v>
      </c>
      <c r="R63" s="586">
        <v>248293</v>
      </c>
      <c r="S63" s="587">
        <v>0</v>
      </c>
      <c r="T63" s="588">
        <v>340290</v>
      </c>
      <c r="U63" s="589">
        <v>5605999</v>
      </c>
      <c r="V63" s="590">
        <v>842367</v>
      </c>
      <c r="W63" s="584">
        <v>0</v>
      </c>
      <c r="X63" s="584">
        <v>50000</v>
      </c>
      <c r="Y63" s="584">
        <v>0</v>
      </c>
      <c r="Z63" s="584">
        <v>0</v>
      </c>
      <c r="AA63" s="583">
        <v>230000</v>
      </c>
      <c r="AB63" s="584">
        <v>132000</v>
      </c>
      <c r="AC63" s="584">
        <v>0</v>
      </c>
      <c r="AD63" s="584">
        <v>0</v>
      </c>
      <c r="AE63" s="584">
        <v>120034</v>
      </c>
      <c r="AF63" s="584">
        <v>36000</v>
      </c>
      <c r="AG63" s="589">
        <v>1410401</v>
      </c>
      <c r="AH63" s="591">
        <v>7016400</v>
      </c>
      <c r="AI63" s="582">
        <v>353800</v>
      </c>
      <c r="AJ63" s="591">
        <v>7370200</v>
      </c>
      <c r="AL63" s="493"/>
    </row>
    <row r="64" spans="3:38" s="23" customFormat="1" ht="13.5" customHeight="1">
      <c r="C64" s="217"/>
      <c r="E64" s="392"/>
      <c r="F64" s="438" t="s">
        <v>48</v>
      </c>
      <c r="G64" s="516">
        <v>0</v>
      </c>
      <c r="H64" s="517">
        <v>131000</v>
      </c>
      <c r="I64" s="517">
        <v>0</v>
      </c>
      <c r="J64" s="517">
        <v>360000</v>
      </c>
      <c r="K64" s="518">
        <v>380000</v>
      </c>
      <c r="L64" s="519">
        <v>457938</v>
      </c>
      <c r="M64" s="517">
        <v>238907</v>
      </c>
      <c r="N64" s="517">
        <v>180000</v>
      </c>
      <c r="O64" s="517">
        <v>0</v>
      </c>
      <c r="P64" s="517">
        <v>0</v>
      </c>
      <c r="Q64" s="517">
        <v>135084</v>
      </c>
      <c r="R64" s="520">
        <v>0</v>
      </c>
      <c r="S64" s="521">
        <v>0</v>
      </c>
      <c r="T64" s="522">
        <v>5000</v>
      </c>
      <c r="U64" s="523">
        <v>1887929</v>
      </c>
      <c r="V64" s="524">
        <v>20000</v>
      </c>
      <c r="W64" s="518">
        <v>0</v>
      </c>
      <c r="X64" s="518">
        <v>0</v>
      </c>
      <c r="Y64" s="518">
        <v>0</v>
      </c>
      <c r="Z64" s="518">
        <v>0</v>
      </c>
      <c r="AA64" s="517">
        <v>90000</v>
      </c>
      <c r="AB64" s="518">
        <v>70000</v>
      </c>
      <c r="AC64" s="518">
        <v>0</v>
      </c>
      <c r="AD64" s="518">
        <v>29377</v>
      </c>
      <c r="AE64" s="518">
        <v>31744</v>
      </c>
      <c r="AF64" s="518">
        <v>0</v>
      </c>
      <c r="AG64" s="523">
        <v>241121</v>
      </c>
      <c r="AH64" s="525">
        <v>2129050</v>
      </c>
      <c r="AI64" s="516">
        <v>0</v>
      </c>
      <c r="AJ64" s="525">
        <v>2129050</v>
      </c>
      <c r="AL64" s="493"/>
    </row>
    <row r="65" spans="1:38" s="23" customFormat="1" ht="13.5" customHeight="1">
      <c r="C65" s="217"/>
      <c r="E65" s="392"/>
      <c r="F65" s="438" t="s">
        <v>49</v>
      </c>
      <c r="G65" s="516">
        <v>89371</v>
      </c>
      <c r="H65" s="517">
        <v>2016304</v>
      </c>
      <c r="I65" s="517">
        <v>43790</v>
      </c>
      <c r="J65" s="517">
        <v>2154812</v>
      </c>
      <c r="K65" s="518">
        <v>2227461</v>
      </c>
      <c r="L65" s="519">
        <v>1058719</v>
      </c>
      <c r="M65" s="517">
        <v>2301054</v>
      </c>
      <c r="N65" s="517">
        <v>500000</v>
      </c>
      <c r="O65" s="517">
        <v>0</v>
      </c>
      <c r="P65" s="517">
        <v>195359</v>
      </c>
      <c r="Q65" s="517">
        <v>1303022</v>
      </c>
      <c r="R65" s="520">
        <v>1346072</v>
      </c>
      <c r="S65" s="521">
        <v>0</v>
      </c>
      <c r="T65" s="522">
        <v>356000</v>
      </c>
      <c r="U65" s="523">
        <v>13591964</v>
      </c>
      <c r="V65" s="524">
        <v>176866</v>
      </c>
      <c r="W65" s="518">
        <v>0</v>
      </c>
      <c r="X65" s="518">
        <v>65000</v>
      </c>
      <c r="Y65" s="518">
        <v>0</v>
      </c>
      <c r="Z65" s="518">
        <v>0</v>
      </c>
      <c r="AA65" s="517">
        <v>265000</v>
      </c>
      <c r="AB65" s="518">
        <v>1129626</v>
      </c>
      <c r="AC65" s="518">
        <v>53000</v>
      </c>
      <c r="AD65" s="518">
        <v>57265</v>
      </c>
      <c r="AE65" s="518">
        <v>808000</v>
      </c>
      <c r="AF65" s="518">
        <v>361908</v>
      </c>
      <c r="AG65" s="523">
        <v>2916665</v>
      </c>
      <c r="AH65" s="525">
        <v>16508629</v>
      </c>
      <c r="AI65" s="516">
        <v>618000</v>
      </c>
      <c r="AJ65" s="525">
        <v>17126629</v>
      </c>
      <c r="AL65" s="493"/>
    </row>
    <row r="66" spans="1:38" s="23" customFormat="1" ht="13.5" customHeight="1">
      <c r="C66" s="217"/>
      <c r="E66" s="392"/>
      <c r="F66" s="438" t="s">
        <v>50</v>
      </c>
      <c r="G66" s="624">
        <v>0</v>
      </c>
      <c r="H66" s="625">
        <v>0</v>
      </c>
      <c r="I66" s="625">
        <v>0</v>
      </c>
      <c r="J66" s="625">
        <v>0</v>
      </c>
      <c r="K66" s="626">
        <v>0</v>
      </c>
      <c r="L66" s="627">
        <v>0</v>
      </c>
      <c r="M66" s="625">
        <v>0</v>
      </c>
      <c r="N66" s="625">
        <v>0</v>
      </c>
      <c r="O66" s="625">
        <v>0</v>
      </c>
      <c r="P66" s="625">
        <v>0</v>
      </c>
      <c r="Q66" s="625">
        <v>0</v>
      </c>
      <c r="R66" s="628">
        <v>0</v>
      </c>
      <c r="S66" s="629">
        <v>0</v>
      </c>
      <c r="T66" s="630">
        <v>0</v>
      </c>
      <c r="U66" s="631">
        <v>0</v>
      </c>
      <c r="V66" s="632">
        <v>0</v>
      </c>
      <c r="W66" s="626">
        <v>0</v>
      </c>
      <c r="X66" s="626">
        <v>0</v>
      </c>
      <c r="Y66" s="626">
        <v>0</v>
      </c>
      <c r="Z66" s="626">
        <v>0</v>
      </c>
      <c r="AA66" s="625">
        <v>0</v>
      </c>
      <c r="AB66" s="626">
        <v>240973</v>
      </c>
      <c r="AC66" s="626">
        <v>0</v>
      </c>
      <c r="AD66" s="626">
        <v>0</v>
      </c>
      <c r="AE66" s="626">
        <v>0</v>
      </c>
      <c r="AF66" s="626">
        <v>0</v>
      </c>
      <c r="AG66" s="631">
        <v>240973</v>
      </c>
      <c r="AH66" s="633">
        <v>240973</v>
      </c>
      <c r="AI66" s="624">
        <v>0</v>
      </c>
      <c r="AJ66" s="525">
        <v>240973</v>
      </c>
      <c r="AL66" s="493"/>
    </row>
    <row r="67" spans="1:38" s="23" customFormat="1" ht="13.5" customHeight="1">
      <c r="C67" s="217"/>
      <c r="E67" s="392"/>
      <c r="F67" s="438" t="s">
        <v>51</v>
      </c>
      <c r="G67" s="516">
        <v>3743459</v>
      </c>
      <c r="H67" s="517">
        <v>382044</v>
      </c>
      <c r="I67" s="517">
        <v>157922</v>
      </c>
      <c r="J67" s="517">
        <v>231779</v>
      </c>
      <c r="K67" s="518">
        <v>384508</v>
      </c>
      <c r="L67" s="519">
        <v>3202</v>
      </c>
      <c r="M67" s="517">
        <v>1068664</v>
      </c>
      <c r="N67" s="517">
        <v>951083</v>
      </c>
      <c r="O67" s="517">
        <v>271290</v>
      </c>
      <c r="P67" s="517">
        <v>314271</v>
      </c>
      <c r="Q67" s="517">
        <v>512654</v>
      </c>
      <c r="R67" s="520">
        <v>335471</v>
      </c>
      <c r="S67" s="521">
        <v>736096</v>
      </c>
      <c r="T67" s="522">
        <v>464943</v>
      </c>
      <c r="U67" s="523">
        <v>9557386</v>
      </c>
      <c r="V67" s="524">
        <v>54294</v>
      </c>
      <c r="W67" s="518">
        <v>0</v>
      </c>
      <c r="X67" s="518">
        <v>55231</v>
      </c>
      <c r="Y67" s="518">
        <v>0</v>
      </c>
      <c r="Z67" s="518">
        <v>0</v>
      </c>
      <c r="AA67" s="517">
        <v>386908</v>
      </c>
      <c r="AB67" s="518">
        <v>15622</v>
      </c>
      <c r="AC67" s="518">
        <v>8482</v>
      </c>
      <c r="AD67" s="518">
        <v>143069</v>
      </c>
      <c r="AE67" s="518">
        <v>63706</v>
      </c>
      <c r="AF67" s="518">
        <v>61801</v>
      </c>
      <c r="AG67" s="523">
        <v>789113</v>
      </c>
      <c r="AH67" s="525">
        <v>10346499</v>
      </c>
      <c r="AI67" s="516">
        <v>237247</v>
      </c>
      <c r="AJ67" s="525">
        <v>10583746</v>
      </c>
      <c r="AL67" s="493"/>
    </row>
    <row r="68" spans="1:38" s="23" customFormat="1" ht="13.5" customHeight="1">
      <c r="C68" s="217"/>
      <c r="E68" s="392"/>
      <c r="F68" s="438" t="s">
        <v>52</v>
      </c>
      <c r="G68" s="516">
        <v>0</v>
      </c>
      <c r="H68" s="517">
        <v>0</v>
      </c>
      <c r="I68" s="517">
        <v>0</v>
      </c>
      <c r="J68" s="517">
        <v>0</v>
      </c>
      <c r="K68" s="518">
        <v>0</v>
      </c>
      <c r="L68" s="519">
        <v>0</v>
      </c>
      <c r="M68" s="517">
        <v>0</v>
      </c>
      <c r="N68" s="517">
        <v>0</v>
      </c>
      <c r="O68" s="517">
        <v>0</v>
      </c>
      <c r="P68" s="517">
        <v>0</v>
      </c>
      <c r="Q68" s="517">
        <v>0</v>
      </c>
      <c r="R68" s="520">
        <v>0</v>
      </c>
      <c r="S68" s="521">
        <v>0</v>
      </c>
      <c r="T68" s="522">
        <v>0</v>
      </c>
      <c r="U68" s="523">
        <v>0</v>
      </c>
      <c r="V68" s="524">
        <v>0</v>
      </c>
      <c r="W68" s="518">
        <v>0</v>
      </c>
      <c r="X68" s="518">
        <v>0</v>
      </c>
      <c r="Y68" s="518">
        <v>0</v>
      </c>
      <c r="Z68" s="518">
        <v>0</v>
      </c>
      <c r="AA68" s="517">
        <v>0</v>
      </c>
      <c r="AB68" s="518">
        <v>0</v>
      </c>
      <c r="AC68" s="518">
        <v>0</v>
      </c>
      <c r="AD68" s="518">
        <v>0</v>
      </c>
      <c r="AE68" s="518">
        <v>0</v>
      </c>
      <c r="AF68" s="518">
        <v>0</v>
      </c>
      <c r="AG68" s="523">
        <v>0</v>
      </c>
      <c r="AH68" s="525">
        <v>0</v>
      </c>
      <c r="AI68" s="516">
        <v>0</v>
      </c>
      <c r="AJ68" s="525">
        <v>0</v>
      </c>
      <c r="AL68" s="493"/>
    </row>
    <row r="69" spans="1:38" s="23" customFormat="1" ht="13.5" customHeight="1">
      <c r="C69" s="217"/>
      <c r="E69" s="392"/>
      <c r="F69" s="438" t="s">
        <v>53</v>
      </c>
      <c r="G69" s="516">
        <v>1782419</v>
      </c>
      <c r="H69" s="517">
        <v>208295</v>
      </c>
      <c r="I69" s="517">
        <v>157922</v>
      </c>
      <c r="J69" s="517">
        <v>231779</v>
      </c>
      <c r="K69" s="518">
        <v>218899</v>
      </c>
      <c r="L69" s="634">
        <v>3202</v>
      </c>
      <c r="M69" s="518">
        <v>718986</v>
      </c>
      <c r="N69" s="518">
        <v>113647</v>
      </c>
      <c r="O69" s="518">
        <v>156028</v>
      </c>
      <c r="P69" s="518">
        <v>160383</v>
      </c>
      <c r="Q69" s="517">
        <v>297782</v>
      </c>
      <c r="R69" s="520">
        <v>46689</v>
      </c>
      <c r="S69" s="521">
        <v>118424</v>
      </c>
      <c r="T69" s="522">
        <v>195972</v>
      </c>
      <c r="U69" s="523">
        <v>4410427</v>
      </c>
      <c r="V69" s="524">
        <v>54294</v>
      </c>
      <c r="W69" s="518">
        <v>0</v>
      </c>
      <c r="X69" s="518">
        <v>12139</v>
      </c>
      <c r="Y69" s="518">
        <v>0</v>
      </c>
      <c r="Z69" s="518">
        <v>0</v>
      </c>
      <c r="AA69" s="517">
        <v>133067</v>
      </c>
      <c r="AB69" s="518">
        <v>15622</v>
      </c>
      <c r="AC69" s="518">
        <v>6171</v>
      </c>
      <c r="AD69" s="518">
        <v>68456</v>
      </c>
      <c r="AE69" s="518">
        <v>41115</v>
      </c>
      <c r="AF69" s="518">
        <v>61801</v>
      </c>
      <c r="AG69" s="523">
        <v>392665</v>
      </c>
      <c r="AH69" s="525">
        <v>4803092</v>
      </c>
      <c r="AI69" s="516">
        <v>136599</v>
      </c>
      <c r="AJ69" s="525">
        <v>4939691</v>
      </c>
      <c r="AL69" s="493"/>
    </row>
    <row r="70" spans="1:38" s="23" customFormat="1" ht="13.5" customHeight="1" thickBot="1">
      <c r="C70" s="217"/>
      <c r="E70" s="547"/>
      <c r="F70" s="635" t="s">
        <v>54</v>
      </c>
      <c r="G70" s="593">
        <v>0</v>
      </c>
      <c r="H70" s="594">
        <v>0</v>
      </c>
      <c r="I70" s="594">
        <v>0</v>
      </c>
      <c r="J70" s="594">
        <v>0</v>
      </c>
      <c r="K70" s="595">
        <v>0</v>
      </c>
      <c r="L70" s="636">
        <v>0</v>
      </c>
      <c r="M70" s="595">
        <v>0</v>
      </c>
      <c r="N70" s="595">
        <v>0</v>
      </c>
      <c r="O70" s="595">
        <v>0</v>
      </c>
      <c r="P70" s="595">
        <v>0</v>
      </c>
      <c r="Q70" s="594">
        <v>0</v>
      </c>
      <c r="R70" s="597">
        <v>0</v>
      </c>
      <c r="S70" s="598">
        <v>0</v>
      </c>
      <c r="T70" s="599">
        <v>0</v>
      </c>
      <c r="U70" s="600">
        <v>0</v>
      </c>
      <c r="V70" s="601">
        <v>0</v>
      </c>
      <c r="W70" s="595">
        <v>0</v>
      </c>
      <c r="X70" s="595">
        <v>0</v>
      </c>
      <c r="Y70" s="595">
        <v>0</v>
      </c>
      <c r="Z70" s="595">
        <v>0</v>
      </c>
      <c r="AA70" s="594">
        <v>0</v>
      </c>
      <c r="AB70" s="595">
        <v>0</v>
      </c>
      <c r="AC70" s="595">
        <v>0</v>
      </c>
      <c r="AD70" s="595">
        <v>0</v>
      </c>
      <c r="AE70" s="595">
        <v>0</v>
      </c>
      <c r="AF70" s="595">
        <v>0</v>
      </c>
      <c r="AG70" s="600">
        <v>0</v>
      </c>
      <c r="AH70" s="602">
        <v>0</v>
      </c>
      <c r="AI70" s="593">
        <v>0</v>
      </c>
      <c r="AJ70" s="602">
        <v>0</v>
      </c>
      <c r="AL70" s="493"/>
    </row>
    <row r="71" spans="1:38" s="23" customFormat="1" ht="13.5" customHeight="1" thickBot="1">
      <c r="C71" s="217"/>
      <c r="E71" s="547">
        <v>11</v>
      </c>
      <c r="F71" s="39" t="s">
        <v>360</v>
      </c>
      <c r="G71" s="548">
        <v>0</v>
      </c>
      <c r="H71" s="549">
        <v>0</v>
      </c>
      <c r="I71" s="549">
        <v>0</v>
      </c>
      <c r="J71" s="549">
        <v>0</v>
      </c>
      <c r="K71" s="550">
        <v>0</v>
      </c>
      <c r="L71" s="551">
        <v>0</v>
      </c>
      <c r="M71" s="549">
        <v>0</v>
      </c>
      <c r="N71" s="549">
        <v>0</v>
      </c>
      <c r="O71" s="549">
        <v>0</v>
      </c>
      <c r="P71" s="549">
        <v>0</v>
      </c>
      <c r="Q71" s="549">
        <v>0</v>
      </c>
      <c r="R71" s="552">
        <v>0</v>
      </c>
      <c r="S71" s="553">
        <v>0</v>
      </c>
      <c r="T71" s="554">
        <v>0</v>
      </c>
      <c r="U71" s="555">
        <v>0</v>
      </c>
      <c r="V71" s="556">
        <v>0</v>
      </c>
      <c r="W71" s="550">
        <v>0</v>
      </c>
      <c r="X71" s="550">
        <v>0</v>
      </c>
      <c r="Y71" s="550">
        <v>0</v>
      </c>
      <c r="Z71" s="550">
        <v>0</v>
      </c>
      <c r="AA71" s="549">
        <v>0</v>
      </c>
      <c r="AB71" s="550">
        <v>0</v>
      </c>
      <c r="AC71" s="550">
        <v>0</v>
      </c>
      <c r="AD71" s="550">
        <v>0</v>
      </c>
      <c r="AE71" s="550">
        <v>0</v>
      </c>
      <c r="AF71" s="550">
        <v>0</v>
      </c>
      <c r="AG71" s="555">
        <v>0</v>
      </c>
      <c r="AH71" s="557">
        <v>0</v>
      </c>
      <c r="AI71" s="548">
        <v>0</v>
      </c>
      <c r="AJ71" s="557">
        <v>0</v>
      </c>
      <c r="AL71" s="493"/>
    </row>
    <row r="72" spans="1:38" s="23" customFormat="1" ht="13.5" customHeight="1" thickBot="1">
      <c r="C72" s="217"/>
      <c r="E72" s="568">
        <v>12</v>
      </c>
      <c r="F72" s="39" t="s">
        <v>119</v>
      </c>
      <c r="G72" s="548">
        <v>68725547</v>
      </c>
      <c r="H72" s="549">
        <v>17287785</v>
      </c>
      <c r="I72" s="549">
        <v>14605196</v>
      </c>
      <c r="J72" s="549">
        <v>11027753</v>
      </c>
      <c r="K72" s="550">
        <v>8181903</v>
      </c>
      <c r="L72" s="551">
        <v>12936444</v>
      </c>
      <c r="M72" s="549">
        <v>20071510</v>
      </c>
      <c r="N72" s="549">
        <v>8678994</v>
      </c>
      <c r="O72" s="549">
        <v>5784161</v>
      </c>
      <c r="P72" s="549">
        <v>4742524</v>
      </c>
      <c r="Q72" s="549">
        <v>12350087</v>
      </c>
      <c r="R72" s="552">
        <v>7924391</v>
      </c>
      <c r="S72" s="553">
        <v>3325747</v>
      </c>
      <c r="T72" s="554">
        <v>7641828</v>
      </c>
      <c r="U72" s="555">
        <v>203283870</v>
      </c>
      <c r="V72" s="556">
        <v>6770965</v>
      </c>
      <c r="W72" s="550">
        <v>0</v>
      </c>
      <c r="X72" s="550">
        <v>3560916</v>
      </c>
      <c r="Y72" s="550">
        <v>0</v>
      </c>
      <c r="Z72" s="550">
        <v>0</v>
      </c>
      <c r="AA72" s="549">
        <v>4136930</v>
      </c>
      <c r="AB72" s="550">
        <v>2919315</v>
      </c>
      <c r="AC72" s="550">
        <v>2601209</v>
      </c>
      <c r="AD72" s="550">
        <v>6325015</v>
      </c>
      <c r="AE72" s="550">
        <v>4833366</v>
      </c>
      <c r="AF72" s="550">
        <v>1808463</v>
      </c>
      <c r="AG72" s="555">
        <v>32956179</v>
      </c>
      <c r="AH72" s="557">
        <v>236240049</v>
      </c>
      <c r="AI72" s="548">
        <v>7350308</v>
      </c>
      <c r="AJ72" s="557">
        <v>243590357</v>
      </c>
      <c r="AK72" s="387"/>
      <c r="AL72" s="493"/>
    </row>
    <row r="73" spans="1:38" s="23" customFormat="1" ht="13.5" customHeight="1" thickBot="1">
      <c r="C73" s="217"/>
      <c r="E73" s="568">
        <v>13</v>
      </c>
      <c r="F73" s="39" t="s">
        <v>120</v>
      </c>
      <c r="G73" s="548">
        <v>109907804</v>
      </c>
      <c r="H73" s="549">
        <v>26256313</v>
      </c>
      <c r="I73" s="549">
        <v>26827578</v>
      </c>
      <c r="J73" s="549">
        <v>24604478</v>
      </c>
      <c r="K73" s="550">
        <v>18497608</v>
      </c>
      <c r="L73" s="551">
        <v>24622026</v>
      </c>
      <c r="M73" s="549">
        <v>27167675</v>
      </c>
      <c r="N73" s="549">
        <v>14153051</v>
      </c>
      <c r="O73" s="549">
        <v>14188239</v>
      </c>
      <c r="P73" s="549">
        <v>8417564</v>
      </c>
      <c r="Q73" s="549">
        <v>27872651</v>
      </c>
      <c r="R73" s="552">
        <v>14234496</v>
      </c>
      <c r="S73" s="637">
        <v>5963171</v>
      </c>
      <c r="T73" s="554">
        <v>14634900</v>
      </c>
      <c r="U73" s="555">
        <v>357347554</v>
      </c>
      <c r="V73" s="556">
        <v>9384140</v>
      </c>
      <c r="W73" s="550">
        <v>0</v>
      </c>
      <c r="X73" s="550">
        <v>6449839</v>
      </c>
      <c r="Y73" s="550">
        <v>0</v>
      </c>
      <c r="Z73" s="550">
        <v>0</v>
      </c>
      <c r="AA73" s="549">
        <v>7378987</v>
      </c>
      <c r="AB73" s="550">
        <v>4449340</v>
      </c>
      <c r="AC73" s="550">
        <v>5097306</v>
      </c>
      <c r="AD73" s="550">
        <v>7962624</v>
      </c>
      <c r="AE73" s="550">
        <v>8399954</v>
      </c>
      <c r="AF73" s="550">
        <v>3780866</v>
      </c>
      <c r="AG73" s="555">
        <v>52903056</v>
      </c>
      <c r="AH73" s="557">
        <v>410250610</v>
      </c>
      <c r="AI73" s="548">
        <v>11359575</v>
      </c>
      <c r="AJ73" s="557">
        <v>421610185</v>
      </c>
      <c r="AK73" s="387"/>
      <c r="AL73" s="493"/>
    </row>
    <row r="74" spans="1:38" ht="13.5" thickBot="1">
      <c r="A74" s="23"/>
      <c r="B74" s="23"/>
      <c r="C74" s="217"/>
      <c r="D74" s="23"/>
      <c r="E74" s="638">
        <v>14</v>
      </c>
      <c r="F74" s="639" t="s">
        <v>259</v>
      </c>
      <c r="G74" s="640">
        <v>0</v>
      </c>
      <c r="H74" s="641">
        <v>0</v>
      </c>
      <c r="I74" s="641">
        <v>0</v>
      </c>
      <c r="J74" s="641">
        <v>0</v>
      </c>
      <c r="K74" s="642">
        <v>0</v>
      </c>
      <c r="L74" s="643">
        <v>0</v>
      </c>
      <c r="M74" s="641">
        <v>0</v>
      </c>
      <c r="N74" s="641">
        <v>0</v>
      </c>
      <c r="O74" s="641">
        <v>0</v>
      </c>
      <c r="P74" s="641">
        <v>0</v>
      </c>
      <c r="Q74" s="641">
        <v>0</v>
      </c>
      <c r="R74" s="644">
        <v>0</v>
      </c>
      <c r="S74" s="637">
        <v>0</v>
      </c>
      <c r="T74" s="645">
        <v>0</v>
      </c>
      <c r="U74" s="646">
        <v>0</v>
      </c>
      <c r="V74" s="647">
        <v>0</v>
      </c>
      <c r="W74" s="642">
        <v>0</v>
      </c>
      <c r="X74" s="642">
        <v>0</v>
      </c>
      <c r="Y74" s="642">
        <v>0</v>
      </c>
      <c r="Z74" s="642">
        <v>0</v>
      </c>
      <c r="AA74" s="641">
        <v>0</v>
      </c>
      <c r="AB74" s="642">
        <v>0</v>
      </c>
      <c r="AC74" s="642">
        <v>0</v>
      </c>
      <c r="AD74" s="642">
        <v>0</v>
      </c>
      <c r="AE74" s="642">
        <v>0</v>
      </c>
      <c r="AF74" s="642">
        <v>0</v>
      </c>
      <c r="AG74" s="646">
        <v>0</v>
      </c>
      <c r="AH74" s="648">
        <v>0</v>
      </c>
      <c r="AI74" s="640">
        <v>0</v>
      </c>
      <c r="AJ74" s="648">
        <v>0</v>
      </c>
      <c r="AK74" s="387"/>
      <c r="AL74" s="493"/>
    </row>
    <row r="75" spans="1:38">
      <c r="A75" s="23"/>
      <c r="B75" s="23"/>
      <c r="C75" s="217"/>
      <c r="D75" s="23"/>
    </row>
  </sheetData>
  <phoneticPr fontId="2"/>
  <pageMargins left="0.78740157480314965" right="0.78740157480314965" top="0.78740157480314965" bottom="0.78740157480314965" header="0.62992125984251968" footer="0.62992125984251968"/>
  <pageSetup paperSize="9" scale="50" fitToWidth="2" orientation="landscape" errors="blank" r:id="rId1"/>
  <headerFooter alignWithMargins="0">
    <oddHeader>&amp;L&amp;"ＭＳ 明朝,標準"&amp;16 上 水 道 事 業 貸 借 対 照 表</oddHeader>
    <oddFooter xml:space="preserve">&amp;C&amp;P / &amp;N </oddFooter>
  </headerFooter>
  <colBreaks count="1" manualBreakCount="1">
    <brk id="21" min="1" max="73" man="1"/>
  </colBreaks>
  <ignoredErrors>
    <ignoredError sqref="E5:E42 E49:E5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2:AF52"/>
  <sheetViews>
    <sheetView showZeros="0" view="pageBreakPreview" zoomScaleNormal="100" zoomScaleSheetLayoutView="100" workbookViewId="0">
      <pane xSplit="2" ySplit="4" topLeftCell="C5" activePane="bottomRight" state="frozen"/>
      <selection activeCell="A27" sqref="A27"/>
      <selection pane="topRight" activeCell="A27" sqref="A27"/>
      <selection pane="bottomLeft" activeCell="A27" sqref="A27"/>
      <selection pane="bottomRight" activeCell="F23" sqref="F23"/>
    </sheetView>
  </sheetViews>
  <sheetFormatPr defaultColWidth="9" defaultRowHeight="13"/>
  <cols>
    <col min="1" max="1" width="16" style="174" customWidth="1"/>
    <col min="2" max="2" width="36.453125" style="175" bestFit="1" customWidth="1"/>
    <col min="3" max="18" width="12.90625" style="175" customWidth="1"/>
    <col min="19" max="19" width="12.90625" style="175" hidden="1" customWidth="1"/>
    <col min="20" max="20" width="12.90625" style="175" customWidth="1"/>
    <col min="21" max="22" width="12.90625" style="175" hidden="1" customWidth="1"/>
    <col min="23" max="32" width="12.90625" style="175" customWidth="1"/>
    <col min="33" max="16384" width="9" style="175"/>
  </cols>
  <sheetData>
    <row r="2" spans="1:32" ht="19">
      <c r="B2" s="957" t="s">
        <v>376</v>
      </c>
      <c r="C2" s="895"/>
    </row>
    <row r="3" spans="1:32" ht="9" customHeight="1" thickBot="1">
      <c r="F3" s="176"/>
      <c r="G3" s="177"/>
      <c r="R3" s="176"/>
      <c r="U3" s="177"/>
    </row>
    <row r="4" spans="1:32" s="189" customFormat="1" ht="30" customHeight="1" thickBot="1">
      <c r="A4" s="178"/>
      <c r="B4" s="179" t="s">
        <v>0</v>
      </c>
      <c r="C4" s="180" t="s">
        <v>1</v>
      </c>
      <c r="D4" s="181" t="s">
        <v>2</v>
      </c>
      <c r="E4" s="181" t="s">
        <v>3</v>
      </c>
      <c r="F4" s="181" t="s">
        <v>4</v>
      </c>
      <c r="G4" s="181" t="s">
        <v>5</v>
      </c>
      <c r="H4" s="181" t="s">
        <v>6</v>
      </c>
      <c r="I4" s="181" t="s">
        <v>7</v>
      </c>
      <c r="J4" s="181" t="s">
        <v>8</v>
      </c>
      <c r="K4" s="181" t="s">
        <v>9</v>
      </c>
      <c r="L4" s="181" t="s">
        <v>10</v>
      </c>
      <c r="M4" s="182" t="s">
        <v>230</v>
      </c>
      <c r="N4" s="183" t="s">
        <v>231</v>
      </c>
      <c r="O4" s="182" t="s">
        <v>224</v>
      </c>
      <c r="P4" s="183" t="s">
        <v>226</v>
      </c>
      <c r="Q4" s="184" t="s">
        <v>211</v>
      </c>
      <c r="R4" s="180" t="s">
        <v>11</v>
      </c>
      <c r="S4" s="181" t="s">
        <v>339</v>
      </c>
      <c r="T4" s="181" t="s">
        <v>12</v>
      </c>
      <c r="U4" s="181" t="s">
        <v>340</v>
      </c>
      <c r="V4" s="181" t="s">
        <v>341</v>
      </c>
      <c r="W4" s="181" t="s">
        <v>13</v>
      </c>
      <c r="X4" s="182" t="s">
        <v>14</v>
      </c>
      <c r="Y4" s="181" t="s">
        <v>15</v>
      </c>
      <c r="Z4" s="181" t="s">
        <v>16</v>
      </c>
      <c r="AA4" s="182" t="s">
        <v>17</v>
      </c>
      <c r="AB4" s="185" t="s">
        <v>228</v>
      </c>
      <c r="AC4" s="186" t="s">
        <v>331</v>
      </c>
      <c r="AD4" s="187" t="s">
        <v>350</v>
      </c>
      <c r="AE4" s="188" t="s">
        <v>18</v>
      </c>
      <c r="AF4" s="13" t="s">
        <v>213</v>
      </c>
    </row>
    <row r="5" spans="1:32" s="9" customFormat="1" ht="18.75" customHeight="1">
      <c r="A5" s="190"/>
      <c r="B5" s="191" t="s">
        <v>88</v>
      </c>
      <c r="C5" s="192">
        <v>97.5</v>
      </c>
      <c r="D5" s="193">
        <v>97.7</v>
      </c>
      <c r="E5" s="193">
        <v>94.1</v>
      </c>
      <c r="F5" s="193">
        <v>98.6</v>
      </c>
      <c r="G5" s="193">
        <v>91.6</v>
      </c>
      <c r="H5" s="193">
        <v>98</v>
      </c>
      <c r="I5" s="193">
        <v>87.1</v>
      </c>
      <c r="J5" s="193">
        <v>84.9</v>
      </c>
      <c r="K5" s="193">
        <v>94.5</v>
      </c>
      <c r="L5" s="193">
        <v>99.5</v>
      </c>
      <c r="M5" s="194">
        <v>97.5</v>
      </c>
      <c r="N5" s="195">
        <v>92.4</v>
      </c>
      <c r="O5" s="194">
        <v>96.8</v>
      </c>
      <c r="P5" s="195">
        <v>97.3</v>
      </c>
      <c r="Q5" s="196">
        <v>95.1</v>
      </c>
      <c r="R5" s="192">
        <v>92</v>
      </c>
      <c r="S5" s="193"/>
      <c r="T5" s="193">
        <v>99.4</v>
      </c>
      <c r="U5" s="193"/>
      <c r="V5" s="193"/>
      <c r="W5" s="193">
        <v>98.7</v>
      </c>
      <c r="X5" s="194">
        <v>90</v>
      </c>
      <c r="Y5" s="193">
        <v>85.1</v>
      </c>
      <c r="Z5" s="193">
        <v>99</v>
      </c>
      <c r="AA5" s="194">
        <v>81.900000000000006</v>
      </c>
      <c r="AB5" s="197">
        <v>96.7</v>
      </c>
      <c r="AC5" s="198">
        <v>93.4</v>
      </c>
      <c r="AD5" s="199">
        <v>94.9</v>
      </c>
      <c r="AE5" s="200">
        <v>91.9</v>
      </c>
      <c r="AF5" s="201">
        <v>94.9</v>
      </c>
    </row>
    <row r="6" spans="1:32" s="9" customFormat="1" ht="18.75" customHeight="1" thickBot="1">
      <c r="A6" s="190"/>
      <c r="B6" s="202" t="s">
        <v>89</v>
      </c>
      <c r="C6" s="203">
        <v>99.2</v>
      </c>
      <c r="D6" s="204">
        <v>100.7</v>
      </c>
      <c r="E6" s="204">
        <v>101.1</v>
      </c>
      <c r="F6" s="204">
        <v>96.4</v>
      </c>
      <c r="G6" s="204">
        <v>98.2</v>
      </c>
      <c r="H6" s="204">
        <v>93.3</v>
      </c>
      <c r="I6" s="204">
        <v>97.6</v>
      </c>
      <c r="J6" s="204">
        <v>84</v>
      </c>
      <c r="K6" s="204">
        <v>93</v>
      </c>
      <c r="L6" s="204">
        <v>70.5</v>
      </c>
      <c r="M6" s="205">
        <v>99.7</v>
      </c>
      <c r="N6" s="206">
        <v>88.9</v>
      </c>
      <c r="O6" s="205">
        <v>65.2</v>
      </c>
      <c r="P6" s="206">
        <v>100.1</v>
      </c>
      <c r="Q6" s="207">
        <v>96.1</v>
      </c>
      <c r="R6" s="203">
        <v>87.7</v>
      </c>
      <c r="S6" s="204"/>
      <c r="T6" s="204">
        <v>82.6</v>
      </c>
      <c r="U6" s="204"/>
      <c r="V6" s="204"/>
      <c r="W6" s="204">
        <v>76.3</v>
      </c>
      <c r="X6" s="205">
        <v>84.1</v>
      </c>
      <c r="Y6" s="204">
        <v>76.7</v>
      </c>
      <c r="Z6" s="204">
        <v>97.9</v>
      </c>
      <c r="AA6" s="205">
        <v>75.2</v>
      </c>
      <c r="AB6" s="208">
        <v>69.400000000000006</v>
      </c>
      <c r="AC6" s="209">
        <v>81.7</v>
      </c>
      <c r="AD6" s="210">
        <v>94.5</v>
      </c>
      <c r="AE6" s="211">
        <v>98.7</v>
      </c>
      <c r="AF6" s="212">
        <v>94.6</v>
      </c>
    </row>
    <row r="7" spans="1:32" s="9" customFormat="1" ht="18.75" customHeight="1">
      <c r="A7" s="190"/>
      <c r="B7" s="191" t="s">
        <v>240</v>
      </c>
      <c r="C7" s="897">
        <v>161095.70000000001</v>
      </c>
      <c r="D7" s="896">
        <v>63751</v>
      </c>
      <c r="E7" s="193">
        <v>58852.9</v>
      </c>
      <c r="F7" s="193">
        <v>45958.7</v>
      </c>
      <c r="G7" s="193">
        <v>29131.200000000001</v>
      </c>
      <c r="H7" s="193">
        <v>37078.199999999997</v>
      </c>
      <c r="I7" s="193">
        <v>44020.2</v>
      </c>
      <c r="J7" s="193">
        <v>21118.2</v>
      </c>
      <c r="K7" s="193">
        <v>20297.400000000001</v>
      </c>
      <c r="L7" s="193">
        <v>12387.5</v>
      </c>
      <c r="M7" s="194">
        <v>41945.5</v>
      </c>
      <c r="N7" s="195">
        <v>14847.4</v>
      </c>
      <c r="O7" s="194">
        <v>10710.7</v>
      </c>
      <c r="P7" s="195">
        <v>20177.099999999999</v>
      </c>
      <c r="Q7" s="196">
        <v>41526.535714285717</v>
      </c>
      <c r="R7" s="213">
        <v>10412.9</v>
      </c>
      <c r="S7" s="214"/>
      <c r="T7" s="214">
        <v>6194.7</v>
      </c>
      <c r="U7" s="214"/>
      <c r="V7" s="214"/>
      <c r="W7" s="214">
        <v>12010</v>
      </c>
      <c r="X7" s="215">
        <v>7973.2</v>
      </c>
      <c r="Y7" s="214">
        <v>3951.6</v>
      </c>
      <c r="Z7" s="214">
        <v>7887.8</v>
      </c>
      <c r="AA7" s="215">
        <v>13829.1</v>
      </c>
      <c r="AB7" s="216">
        <v>4913.8</v>
      </c>
      <c r="AC7" s="198">
        <v>8396.625</v>
      </c>
      <c r="AD7" s="199">
        <v>29479.290909090909</v>
      </c>
      <c r="AE7" s="200">
        <v>17101</v>
      </c>
      <c r="AF7" s="201">
        <v>28941.108695652172</v>
      </c>
    </row>
    <row r="8" spans="1:32" s="9" customFormat="1" ht="18.75" customHeight="1">
      <c r="A8" s="190"/>
      <c r="B8" s="191" t="s">
        <v>271</v>
      </c>
      <c r="C8" s="898">
        <v>104.8</v>
      </c>
      <c r="D8" s="896">
        <v>122.1</v>
      </c>
      <c r="E8" s="193">
        <v>108.9</v>
      </c>
      <c r="F8" s="193">
        <v>118.6</v>
      </c>
      <c r="G8" s="193">
        <v>96.6</v>
      </c>
      <c r="H8" s="193">
        <v>143.19999999999999</v>
      </c>
      <c r="I8" s="193">
        <v>102.2</v>
      </c>
      <c r="J8" s="193">
        <v>98.1</v>
      </c>
      <c r="K8" s="193">
        <v>96.5</v>
      </c>
      <c r="L8" s="193">
        <v>114.8</v>
      </c>
      <c r="M8" s="194">
        <v>109.2</v>
      </c>
      <c r="N8" s="195">
        <v>96.8</v>
      </c>
      <c r="O8" s="194">
        <v>105.1</v>
      </c>
      <c r="P8" s="195">
        <v>97.3</v>
      </c>
      <c r="Q8" s="196">
        <v>108.2</v>
      </c>
      <c r="R8" s="192">
        <v>100.6</v>
      </c>
      <c r="S8" s="193"/>
      <c r="T8" s="193">
        <v>125.4</v>
      </c>
      <c r="U8" s="193"/>
      <c r="V8" s="193"/>
      <c r="W8" s="193">
        <v>92.3</v>
      </c>
      <c r="X8" s="194">
        <v>113.4</v>
      </c>
      <c r="Y8" s="193">
        <v>102.1</v>
      </c>
      <c r="Z8" s="193">
        <v>86.5</v>
      </c>
      <c r="AA8" s="194">
        <v>149.30000000000001</v>
      </c>
      <c r="AB8" s="197">
        <v>98.6</v>
      </c>
      <c r="AC8" s="198">
        <v>105.3</v>
      </c>
      <c r="AD8" s="199">
        <v>107.9</v>
      </c>
      <c r="AE8" s="200">
        <v>110.6</v>
      </c>
      <c r="AF8" s="201">
        <v>108</v>
      </c>
    </row>
    <row r="9" spans="1:32" s="9" customFormat="1" ht="18.75" customHeight="1">
      <c r="A9" s="190"/>
      <c r="B9" s="191" t="s">
        <v>298</v>
      </c>
      <c r="C9" s="898">
        <v>287.10000000000002</v>
      </c>
      <c r="D9" s="896">
        <v>334.5</v>
      </c>
      <c r="E9" s="193">
        <v>298.39999999999998</v>
      </c>
      <c r="F9" s="193">
        <v>324.89999999999998</v>
      </c>
      <c r="G9" s="193">
        <v>264.7</v>
      </c>
      <c r="H9" s="193">
        <v>392.3</v>
      </c>
      <c r="I9" s="193">
        <v>280</v>
      </c>
      <c r="J9" s="193">
        <v>268.8</v>
      </c>
      <c r="K9" s="193">
        <v>264.39999999999998</v>
      </c>
      <c r="L9" s="193">
        <v>314.5</v>
      </c>
      <c r="M9" s="194">
        <v>299.2</v>
      </c>
      <c r="N9" s="195">
        <v>265.2</v>
      </c>
      <c r="O9" s="194">
        <v>287.89999999999998</v>
      </c>
      <c r="P9" s="195">
        <v>266.60000000000002</v>
      </c>
      <c r="Q9" s="196">
        <v>296.39999999999998</v>
      </c>
      <c r="R9" s="192">
        <v>275.60000000000002</v>
      </c>
      <c r="S9" s="193"/>
      <c r="T9" s="193">
        <v>343.6</v>
      </c>
      <c r="U9" s="193"/>
      <c r="V9" s="193"/>
      <c r="W9" s="193">
        <v>252.9</v>
      </c>
      <c r="X9" s="194">
        <v>310.7</v>
      </c>
      <c r="Y9" s="193">
        <v>279.7</v>
      </c>
      <c r="Z9" s="193">
        <v>86500</v>
      </c>
      <c r="AA9" s="194">
        <v>409</v>
      </c>
      <c r="AB9" s="197">
        <v>270.10000000000002</v>
      </c>
      <c r="AC9" s="198">
        <v>288.5</v>
      </c>
      <c r="AD9" s="199">
        <v>295.60000000000002</v>
      </c>
      <c r="AE9" s="200">
        <v>303</v>
      </c>
      <c r="AF9" s="201">
        <v>295.89999999999998</v>
      </c>
    </row>
    <row r="10" spans="1:32" s="9" customFormat="1" ht="18.75" customHeight="1">
      <c r="A10" s="190"/>
      <c r="B10" s="191" t="s">
        <v>234</v>
      </c>
      <c r="C10" s="898">
        <v>89.8</v>
      </c>
      <c r="D10" s="896">
        <v>73.5</v>
      </c>
      <c r="E10" s="193">
        <v>74.599999999999994</v>
      </c>
      <c r="F10" s="193">
        <v>80.7</v>
      </c>
      <c r="G10" s="193">
        <v>79</v>
      </c>
      <c r="H10" s="193">
        <v>81.400000000000006</v>
      </c>
      <c r="I10" s="193">
        <v>92.6</v>
      </c>
      <c r="J10" s="193">
        <v>85.7</v>
      </c>
      <c r="K10" s="193">
        <v>86</v>
      </c>
      <c r="L10" s="193">
        <v>78.8</v>
      </c>
      <c r="M10" s="194">
        <v>81.2</v>
      </c>
      <c r="N10" s="195">
        <v>72.400000000000006</v>
      </c>
      <c r="O10" s="194">
        <v>64.900000000000006</v>
      </c>
      <c r="P10" s="195">
        <v>77</v>
      </c>
      <c r="Q10" s="196">
        <v>82.4</v>
      </c>
      <c r="R10" s="192">
        <v>75.7</v>
      </c>
      <c r="S10" s="193"/>
      <c r="T10" s="193">
        <v>66.8</v>
      </c>
      <c r="U10" s="193"/>
      <c r="V10" s="193"/>
      <c r="W10" s="193">
        <v>80.3</v>
      </c>
      <c r="X10" s="194">
        <v>88.5</v>
      </c>
      <c r="Y10" s="193">
        <v>63</v>
      </c>
      <c r="Z10" s="193">
        <v>87</v>
      </c>
      <c r="AA10" s="194">
        <v>59.2</v>
      </c>
      <c r="AB10" s="197">
        <v>80.5</v>
      </c>
      <c r="AC10" s="198">
        <v>74.8</v>
      </c>
      <c r="AD10" s="199">
        <v>81.599999999999994</v>
      </c>
      <c r="AE10" s="200">
        <v>80</v>
      </c>
      <c r="AF10" s="201">
        <v>81.599999999999994</v>
      </c>
    </row>
    <row r="11" spans="1:32" s="9" customFormat="1" ht="18.75" customHeight="1">
      <c r="A11" s="190"/>
      <c r="B11" s="191" t="s">
        <v>235</v>
      </c>
      <c r="C11" s="898">
        <v>91.4</v>
      </c>
      <c r="D11" s="896">
        <v>93.9</v>
      </c>
      <c r="E11" s="193">
        <v>94.1</v>
      </c>
      <c r="F11" s="193">
        <v>93.6</v>
      </c>
      <c r="G11" s="193">
        <v>91.9</v>
      </c>
      <c r="H11" s="193">
        <v>48.7</v>
      </c>
      <c r="I11" s="193">
        <v>92.6</v>
      </c>
      <c r="J11" s="193">
        <v>90.7</v>
      </c>
      <c r="K11" s="193">
        <v>90.2</v>
      </c>
      <c r="L11" s="193">
        <v>91.2</v>
      </c>
      <c r="M11" s="194">
        <v>88.7</v>
      </c>
      <c r="N11" s="195">
        <v>90.8</v>
      </c>
      <c r="O11" s="194">
        <v>93.5</v>
      </c>
      <c r="P11" s="195">
        <v>93</v>
      </c>
      <c r="Q11" s="196">
        <v>87.1</v>
      </c>
      <c r="R11" s="192">
        <v>92.7</v>
      </c>
      <c r="S11" s="193"/>
      <c r="T11" s="193">
        <v>86.7</v>
      </c>
      <c r="U11" s="193"/>
      <c r="V11" s="193"/>
      <c r="W11" s="193">
        <v>90.6</v>
      </c>
      <c r="X11" s="194">
        <v>92</v>
      </c>
      <c r="Y11" s="193">
        <v>65</v>
      </c>
      <c r="Z11" s="193">
        <v>91.4</v>
      </c>
      <c r="AA11" s="194">
        <v>65.2</v>
      </c>
      <c r="AB11" s="197">
        <v>61.9</v>
      </c>
      <c r="AC11" s="198">
        <v>79.8</v>
      </c>
      <c r="AD11" s="199">
        <v>86.3</v>
      </c>
      <c r="AE11" s="200">
        <v>93.3</v>
      </c>
      <c r="AF11" s="201">
        <v>86.5</v>
      </c>
    </row>
    <row r="12" spans="1:32" s="9" customFormat="1" ht="18.75" customHeight="1">
      <c r="A12" s="190"/>
      <c r="B12" s="191" t="s">
        <v>90</v>
      </c>
      <c r="C12" s="898">
        <v>76.3</v>
      </c>
      <c r="D12" s="896">
        <v>79.2</v>
      </c>
      <c r="E12" s="193">
        <v>68.8</v>
      </c>
      <c r="F12" s="193">
        <v>77.400000000000006</v>
      </c>
      <c r="G12" s="193">
        <v>76.599999999999994</v>
      </c>
      <c r="H12" s="193">
        <v>34.799999999999997</v>
      </c>
      <c r="I12" s="193">
        <v>63.9</v>
      </c>
      <c r="J12" s="193">
        <v>74.7</v>
      </c>
      <c r="K12" s="193">
        <v>68.599999999999994</v>
      </c>
      <c r="L12" s="193">
        <v>46.2</v>
      </c>
      <c r="M12" s="194">
        <v>71.599999999999994</v>
      </c>
      <c r="N12" s="195">
        <v>73.5</v>
      </c>
      <c r="O12" s="194">
        <v>58.9</v>
      </c>
      <c r="P12" s="195">
        <v>84.8</v>
      </c>
      <c r="Q12" s="196">
        <v>68</v>
      </c>
      <c r="R12" s="192">
        <v>60.7</v>
      </c>
      <c r="S12" s="193"/>
      <c r="T12" s="193">
        <v>61.9</v>
      </c>
      <c r="U12" s="193"/>
      <c r="V12" s="193"/>
      <c r="W12" s="193">
        <v>61.9</v>
      </c>
      <c r="X12" s="194">
        <v>74.5</v>
      </c>
      <c r="Y12" s="193">
        <v>38.1</v>
      </c>
      <c r="Z12" s="193">
        <v>48</v>
      </c>
      <c r="AA12" s="194">
        <v>56.7</v>
      </c>
      <c r="AB12" s="197">
        <v>61.3</v>
      </c>
      <c r="AC12" s="198">
        <v>57.7</v>
      </c>
      <c r="AD12" s="199">
        <v>66.7</v>
      </c>
      <c r="AE12" s="200">
        <v>92.4</v>
      </c>
      <c r="AF12" s="201">
        <v>67.2</v>
      </c>
    </row>
    <row r="13" spans="1:32" s="9" customFormat="1" ht="18.75" customHeight="1">
      <c r="A13" s="190"/>
      <c r="B13" s="191" t="s">
        <v>91</v>
      </c>
      <c r="C13" s="898">
        <v>83.5</v>
      </c>
      <c r="D13" s="896">
        <v>84.3</v>
      </c>
      <c r="E13" s="193">
        <v>73.099999999999994</v>
      </c>
      <c r="F13" s="193">
        <v>82.7</v>
      </c>
      <c r="G13" s="193">
        <v>83.3</v>
      </c>
      <c r="H13" s="193">
        <v>71.5</v>
      </c>
      <c r="I13" s="193">
        <v>69.099999999999994</v>
      </c>
      <c r="J13" s="193">
        <v>82.4</v>
      </c>
      <c r="K13" s="193">
        <v>76</v>
      </c>
      <c r="L13" s="193">
        <v>50.6</v>
      </c>
      <c r="M13" s="194">
        <v>80.8</v>
      </c>
      <c r="N13" s="195">
        <v>81</v>
      </c>
      <c r="O13" s="194">
        <v>63</v>
      </c>
      <c r="P13" s="195">
        <v>91.1</v>
      </c>
      <c r="Q13" s="196">
        <v>78</v>
      </c>
      <c r="R13" s="192">
        <v>65.5</v>
      </c>
      <c r="S13" s="193"/>
      <c r="T13" s="193">
        <v>71.5</v>
      </c>
      <c r="U13" s="193"/>
      <c r="V13" s="193"/>
      <c r="W13" s="193">
        <v>68.400000000000006</v>
      </c>
      <c r="X13" s="194">
        <v>81</v>
      </c>
      <c r="Y13" s="193">
        <v>58.6</v>
      </c>
      <c r="Z13" s="193">
        <v>52.5</v>
      </c>
      <c r="AA13" s="194">
        <v>87</v>
      </c>
      <c r="AB13" s="197">
        <v>99</v>
      </c>
      <c r="AC13" s="198">
        <v>72.3</v>
      </c>
      <c r="AD13" s="199">
        <v>77.3</v>
      </c>
      <c r="AE13" s="200">
        <v>99.1</v>
      </c>
      <c r="AF13" s="201">
        <v>77.7</v>
      </c>
    </row>
    <row r="14" spans="1:32" s="9" customFormat="1" ht="18.75" customHeight="1" thickBot="1">
      <c r="A14" s="217"/>
      <c r="B14" s="218" t="s">
        <v>236</v>
      </c>
      <c r="C14" s="219">
        <v>18.2</v>
      </c>
      <c r="D14" s="220">
        <v>23</v>
      </c>
      <c r="E14" s="220">
        <v>17.899999999999999</v>
      </c>
      <c r="F14" s="220">
        <v>19.8</v>
      </c>
      <c r="G14" s="220">
        <v>13.1</v>
      </c>
      <c r="H14" s="220">
        <v>11.4</v>
      </c>
      <c r="I14" s="220">
        <v>16.2</v>
      </c>
      <c r="J14" s="220">
        <v>9.4</v>
      </c>
      <c r="K14" s="220">
        <v>9.1</v>
      </c>
      <c r="L14" s="220">
        <v>12.5</v>
      </c>
      <c r="M14" s="221">
        <v>10.7</v>
      </c>
      <c r="N14" s="222">
        <v>11.2</v>
      </c>
      <c r="O14" s="221">
        <v>9.1</v>
      </c>
      <c r="P14" s="222">
        <v>14.3</v>
      </c>
      <c r="Q14" s="223">
        <v>15</v>
      </c>
      <c r="R14" s="219">
        <v>11.6</v>
      </c>
      <c r="S14" s="220"/>
      <c r="T14" s="220">
        <v>6.9</v>
      </c>
      <c r="U14" s="220"/>
      <c r="V14" s="220"/>
      <c r="W14" s="220">
        <v>14.7</v>
      </c>
      <c r="X14" s="221">
        <v>15.9</v>
      </c>
      <c r="Y14" s="220">
        <v>9.4</v>
      </c>
      <c r="Z14" s="220">
        <v>7.9</v>
      </c>
      <c r="AA14" s="221">
        <v>8.5</v>
      </c>
      <c r="AB14" s="224">
        <v>6.7</v>
      </c>
      <c r="AC14" s="225">
        <v>9.8000000000000007</v>
      </c>
      <c r="AD14" s="226">
        <v>14.2</v>
      </c>
      <c r="AE14" s="227">
        <v>10.9</v>
      </c>
      <c r="AF14" s="228">
        <v>14.1</v>
      </c>
    </row>
    <row r="15" spans="1:32" s="241" customFormat="1" ht="18.75" customHeight="1">
      <c r="A15" s="229"/>
      <c r="B15" s="230" t="s">
        <v>237</v>
      </c>
      <c r="C15" s="231">
        <v>176.45</v>
      </c>
      <c r="D15" s="232">
        <v>117.5</v>
      </c>
      <c r="E15" s="232">
        <v>127.86</v>
      </c>
      <c r="F15" s="232">
        <v>132.30000000000001</v>
      </c>
      <c r="G15" s="232">
        <v>153.47</v>
      </c>
      <c r="H15" s="232">
        <v>138.54</v>
      </c>
      <c r="I15" s="232">
        <v>164.24</v>
      </c>
      <c r="J15" s="232">
        <v>168</v>
      </c>
      <c r="K15" s="232">
        <v>204.77</v>
      </c>
      <c r="L15" s="232">
        <v>197.05</v>
      </c>
      <c r="M15" s="233">
        <v>180.78</v>
      </c>
      <c r="N15" s="234">
        <v>180.73</v>
      </c>
      <c r="O15" s="233">
        <v>207.32</v>
      </c>
      <c r="P15" s="234">
        <v>131.91</v>
      </c>
      <c r="Q15" s="235">
        <v>158.83000000000001</v>
      </c>
      <c r="R15" s="231">
        <v>149.97</v>
      </c>
      <c r="S15" s="232"/>
      <c r="T15" s="232">
        <v>197.88</v>
      </c>
      <c r="U15" s="232"/>
      <c r="V15" s="232"/>
      <c r="W15" s="232">
        <v>150.66</v>
      </c>
      <c r="X15" s="233">
        <v>127.9</v>
      </c>
      <c r="Y15" s="232">
        <v>237.44</v>
      </c>
      <c r="Z15" s="232">
        <v>193.26</v>
      </c>
      <c r="AA15" s="233">
        <v>200.22</v>
      </c>
      <c r="AB15" s="236">
        <v>229.11</v>
      </c>
      <c r="AC15" s="237">
        <v>175.62</v>
      </c>
      <c r="AD15" s="238">
        <v>160.41999999999999</v>
      </c>
      <c r="AE15" s="239">
        <v>184.75</v>
      </c>
      <c r="AF15" s="240">
        <v>161.03</v>
      </c>
    </row>
    <row r="16" spans="1:32" s="241" customFormat="1" ht="18.75" customHeight="1">
      <c r="B16" s="242" t="s">
        <v>238</v>
      </c>
      <c r="C16" s="243">
        <v>156.68</v>
      </c>
      <c r="D16" s="243">
        <v>111.4</v>
      </c>
      <c r="E16" s="243">
        <v>123.87</v>
      </c>
      <c r="F16" s="243">
        <v>124.23</v>
      </c>
      <c r="G16" s="243">
        <v>134.6</v>
      </c>
      <c r="H16" s="243">
        <v>147.38999999999999</v>
      </c>
      <c r="I16" s="243">
        <v>128.93</v>
      </c>
      <c r="J16" s="243">
        <v>172.49</v>
      </c>
      <c r="K16" s="243">
        <v>194.29</v>
      </c>
      <c r="L16" s="243">
        <v>161.49</v>
      </c>
      <c r="M16" s="243">
        <v>166.07</v>
      </c>
      <c r="N16" s="243">
        <v>186.85</v>
      </c>
      <c r="O16" s="243">
        <v>166.29</v>
      </c>
      <c r="P16" s="899">
        <v>113.16</v>
      </c>
      <c r="Q16" s="900">
        <v>144.87</v>
      </c>
      <c r="R16" s="243">
        <v>153.79</v>
      </c>
      <c r="S16" s="243"/>
      <c r="T16" s="243">
        <v>232.43</v>
      </c>
      <c r="U16" s="243"/>
      <c r="V16" s="243"/>
      <c r="W16" s="243">
        <v>124.26</v>
      </c>
      <c r="X16" s="243">
        <v>124.79</v>
      </c>
      <c r="Y16" s="243">
        <v>295.14999999999998</v>
      </c>
      <c r="Z16" s="243">
        <v>180.76</v>
      </c>
      <c r="AA16" s="243">
        <v>197.4</v>
      </c>
      <c r="AB16" s="848">
        <v>190.65</v>
      </c>
      <c r="AC16" s="851">
        <v>171.23</v>
      </c>
      <c r="AD16" s="850">
        <v>147.37</v>
      </c>
      <c r="AE16" s="849">
        <v>188.3</v>
      </c>
      <c r="AF16" s="851">
        <v>148.4</v>
      </c>
    </row>
    <row r="17" spans="1:32" s="9" customFormat="1" ht="18.75" customHeight="1">
      <c r="A17" s="190"/>
      <c r="B17" s="244" t="s">
        <v>220</v>
      </c>
      <c r="C17" s="245">
        <v>80.47</v>
      </c>
      <c r="D17" s="246">
        <v>57.78</v>
      </c>
      <c r="E17" s="246">
        <v>60.35</v>
      </c>
      <c r="F17" s="246">
        <v>67.5</v>
      </c>
      <c r="G17" s="246">
        <v>64.150000000000006</v>
      </c>
      <c r="H17" s="246">
        <v>79.31</v>
      </c>
      <c r="I17" s="246">
        <v>54.96</v>
      </c>
      <c r="J17" s="246">
        <v>95.9</v>
      </c>
      <c r="K17" s="246">
        <v>103.82</v>
      </c>
      <c r="L17" s="246">
        <v>77.849999999999994</v>
      </c>
      <c r="M17" s="247">
        <v>85.94</v>
      </c>
      <c r="N17" s="248">
        <v>127.55</v>
      </c>
      <c r="O17" s="247">
        <v>91.88</v>
      </c>
      <c r="P17" s="248">
        <v>50.87</v>
      </c>
      <c r="Q17" s="249">
        <v>74.41</v>
      </c>
      <c r="R17" s="245">
        <v>94.12</v>
      </c>
      <c r="S17" s="246" t="e">
        <v>#DIV/0!</v>
      </c>
      <c r="T17" s="246">
        <v>135.16999999999999</v>
      </c>
      <c r="U17" s="246" t="e">
        <v>#DIV/0!</v>
      </c>
      <c r="V17" s="246" t="e">
        <v>#DIV/0!</v>
      </c>
      <c r="W17" s="246">
        <v>78.430000000000007</v>
      </c>
      <c r="X17" s="247">
        <v>56.28</v>
      </c>
      <c r="Y17" s="246">
        <v>178.62</v>
      </c>
      <c r="Z17" s="246">
        <v>98.66</v>
      </c>
      <c r="AA17" s="247">
        <v>96.13</v>
      </c>
      <c r="AB17" s="250">
        <v>73.73</v>
      </c>
      <c r="AC17" s="251">
        <v>92.7</v>
      </c>
      <c r="AD17" s="252">
        <v>76.14</v>
      </c>
      <c r="AE17" s="253">
        <v>97.12</v>
      </c>
      <c r="AF17" s="254">
        <v>76.67</v>
      </c>
    </row>
    <row r="18" spans="1:32" s="9" customFormat="1" ht="18.75" customHeight="1">
      <c r="A18" s="190"/>
      <c r="B18" s="255" t="s">
        <v>218</v>
      </c>
      <c r="C18" s="256">
        <v>19.769999999999982</v>
      </c>
      <c r="D18" s="257">
        <v>6.0999999999999943</v>
      </c>
      <c r="E18" s="257">
        <v>3.9899999999999949</v>
      </c>
      <c r="F18" s="257">
        <v>8.0700000000000074</v>
      </c>
      <c r="G18" s="257">
        <v>18.870000000000005</v>
      </c>
      <c r="H18" s="947">
        <v>-8.8499999999999943</v>
      </c>
      <c r="I18" s="947">
        <v>35.31</v>
      </c>
      <c r="J18" s="947">
        <v>-4.4900000000000091</v>
      </c>
      <c r="K18" s="947">
        <v>10.480000000000018</v>
      </c>
      <c r="L18" s="947">
        <v>35.56</v>
      </c>
      <c r="M18" s="948">
        <v>14.710000000000008</v>
      </c>
      <c r="N18" s="949">
        <v>-6.1200000000000045</v>
      </c>
      <c r="O18" s="948">
        <v>41.03</v>
      </c>
      <c r="P18" s="949">
        <v>18.75</v>
      </c>
      <c r="Q18" s="950">
        <v>13.960000000000008</v>
      </c>
      <c r="R18" s="951">
        <v>-3.8199999999999932</v>
      </c>
      <c r="S18" s="947"/>
      <c r="T18" s="947">
        <v>-34.550000000000011</v>
      </c>
      <c r="U18" s="947"/>
      <c r="V18" s="952"/>
      <c r="W18" s="947">
        <v>26.399999999999991</v>
      </c>
      <c r="X18" s="948">
        <v>3.1099999999999994</v>
      </c>
      <c r="Y18" s="952">
        <v>-57.70999999999998</v>
      </c>
      <c r="Z18" s="947">
        <v>12.5</v>
      </c>
      <c r="AA18" s="948">
        <v>2.8199999999999932</v>
      </c>
      <c r="AB18" s="953">
        <v>38.460000000000008</v>
      </c>
      <c r="AC18" s="954">
        <v>4.3900000000000148</v>
      </c>
      <c r="AD18" s="955">
        <v>13.049999999999983</v>
      </c>
      <c r="AE18" s="956">
        <v>-3.5500000000000114</v>
      </c>
      <c r="AF18" s="258">
        <v>12.629999999999995</v>
      </c>
    </row>
    <row r="19" spans="1:32" s="9" customFormat="1" ht="18.75" customHeight="1" thickBot="1">
      <c r="A19" s="190"/>
      <c r="B19" s="259" t="s">
        <v>219</v>
      </c>
      <c r="C19" s="260">
        <v>95.97999999999999</v>
      </c>
      <c r="D19" s="261">
        <v>59.72</v>
      </c>
      <c r="E19" s="261">
        <v>67.509999999999991</v>
      </c>
      <c r="F19" s="261">
        <v>64.800000000000011</v>
      </c>
      <c r="G19" s="261">
        <v>89.32</v>
      </c>
      <c r="H19" s="261">
        <v>59.22999999999999</v>
      </c>
      <c r="I19" s="261">
        <v>109.28</v>
      </c>
      <c r="J19" s="261">
        <v>72.099999999999994</v>
      </c>
      <c r="K19" s="261">
        <v>100.95000000000002</v>
      </c>
      <c r="L19" s="261">
        <v>119.20000000000002</v>
      </c>
      <c r="M19" s="262">
        <v>94.84</v>
      </c>
      <c r="N19" s="263">
        <v>53.179999999999993</v>
      </c>
      <c r="O19" s="262">
        <v>115.44</v>
      </c>
      <c r="P19" s="263">
        <v>81.039999999999992</v>
      </c>
      <c r="Q19" s="264">
        <v>84.420000000000016</v>
      </c>
      <c r="R19" s="260">
        <v>55.849999999999994</v>
      </c>
      <c r="S19" s="261"/>
      <c r="T19" s="261">
        <v>62.710000000000008</v>
      </c>
      <c r="U19" s="261"/>
      <c r="V19" s="261"/>
      <c r="W19" s="261">
        <v>72.22999999999999</v>
      </c>
      <c r="X19" s="262">
        <v>71.62</v>
      </c>
      <c r="Y19" s="261">
        <v>58.819999999999993</v>
      </c>
      <c r="Z19" s="261">
        <v>94.6</v>
      </c>
      <c r="AA19" s="262">
        <v>104.09</v>
      </c>
      <c r="AB19" s="265">
        <v>155.38</v>
      </c>
      <c r="AC19" s="266">
        <v>82.92</v>
      </c>
      <c r="AD19" s="267">
        <v>84.279999999999987</v>
      </c>
      <c r="AE19" s="268">
        <v>87.63</v>
      </c>
      <c r="AF19" s="269">
        <v>84.36</v>
      </c>
    </row>
    <row r="20" spans="1:32" s="9" customFormat="1" ht="18.75" customHeight="1" thickBot="1">
      <c r="A20" s="190"/>
      <c r="B20" s="270" t="s">
        <v>277</v>
      </c>
      <c r="C20" s="271">
        <v>112.6</v>
      </c>
      <c r="D20" s="272">
        <v>105.5</v>
      </c>
      <c r="E20" s="272">
        <v>103.2</v>
      </c>
      <c r="F20" s="272">
        <v>106.5</v>
      </c>
      <c r="G20" s="272">
        <v>114</v>
      </c>
      <c r="H20" s="272">
        <v>94</v>
      </c>
      <c r="I20" s="272">
        <v>127.4</v>
      </c>
      <c r="J20" s="272">
        <v>97.4</v>
      </c>
      <c r="K20" s="272">
        <v>105.4</v>
      </c>
      <c r="L20" s="272">
        <v>122</v>
      </c>
      <c r="M20" s="273">
        <v>108.9</v>
      </c>
      <c r="N20" s="274">
        <v>96.7</v>
      </c>
      <c r="O20" s="273">
        <v>124.7</v>
      </c>
      <c r="P20" s="274">
        <v>116.6</v>
      </c>
      <c r="Q20" s="275">
        <v>109.6</v>
      </c>
      <c r="R20" s="271">
        <v>97.5</v>
      </c>
      <c r="S20" s="272"/>
      <c r="T20" s="272">
        <v>85.1</v>
      </c>
      <c r="U20" s="272"/>
      <c r="V20" s="272"/>
      <c r="W20" s="272">
        <v>121.2</v>
      </c>
      <c r="X20" s="273">
        <v>102.5</v>
      </c>
      <c r="Y20" s="272">
        <v>80.400000000000006</v>
      </c>
      <c r="Z20" s="272">
        <v>106.9</v>
      </c>
      <c r="AA20" s="273">
        <v>101.4</v>
      </c>
      <c r="AB20" s="276">
        <v>120.2</v>
      </c>
      <c r="AC20" s="277">
        <v>102.6</v>
      </c>
      <c r="AD20" s="278">
        <v>108.9</v>
      </c>
      <c r="AE20" s="279">
        <v>98.1</v>
      </c>
      <c r="AF20" s="280">
        <v>108.5</v>
      </c>
    </row>
    <row r="21" spans="1:32" s="9" customFormat="1" ht="18.75" customHeight="1">
      <c r="A21" s="190"/>
      <c r="B21" s="191" t="s">
        <v>272</v>
      </c>
      <c r="C21" s="281">
        <v>3681</v>
      </c>
      <c r="D21" s="282">
        <v>4376</v>
      </c>
      <c r="E21" s="282">
        <v>5253</v>
      </c>
      <c r="F21" s="282">
        <v>6004</v>
      </c>
      <c r="G21" s="282">
        <v>3951</v>
      </c>
      <c r="H21" s="282">
        <v>4274</v>
      </c>
      <c r="I21" s="282">
        <v>7285</v>
      </c>
      <c r="J21" s="282">
        <v>9613</v>
      </c>
      <c r="K21" s="282">
        <v>10999</v>
      </c>
      <c r="L21" s="282">
        <v>5170</v>
      </c>
      <c r="M21" s="283">
        <v>8134</v>
      </c>
      <c r="N21" s="284">
        <v>8106</v>
      </c>
      <c r="O21" s="283">
        <v>3020</v>
      </c>
      <c r="P21" s="284">
        <v>7286</v>
      </c>
      <c r="Q21" s="285">
        <v>4897</v>
      </c>
      <c r="R21" s="281">
        <v>5720</v>
      </c>
      <c r="S21" s="282"/>
      <c r="T21" s="282">
        <v>2411</v>
      </c>
      <c r="U21" s="282"/>
      <c r="V21" s="282"/>
      <c r="W21" s="282">
        <v>3817</v>
      </c>
      <c r="X21" s="283">
        <v>11360</v>
      </c>
      <c r="Y21" s="282">
        <v>1780</v>
      </c>
      <c r="Z21" s="282">
        <v>4828</v>
      </c>
      <c r="AA21" s="283">
        <v>2001</v>
      </c>
      <c r="AB21" s="286">
        <v>1830</v>
      </c>
      <c r="AC21" s="287">
        <v>3413</v>
      </c>
      <c r="AD21" s="288">
        <v>4699</v>
      </c>
      <c r="AE21" s="289">
        <v>2824</v>
      </c>
      <c r="AF21" s="290">
        <v>4623</v>
      </c>
    </row>
    <row r="22" spans="1:32" s="9" customFormat="1" ht="18.75" customHeight="1">
      <c r="A22" s="190"/>
      <c r="B22" s="191" t="s">
        <v>273</v>
      </c>
      <c r="C22" s="281">
        <v>385590</v>
      </c>
      <c r="D22" s="282">
        <v>534285</v>
      </c>
      <c r="E22" s="282">
        <v>572181</v>
      </c>
      <c r="F22" s="282">
        <v>712207</v>
      </c>
      <c r="G22" s="282">
        <v>381583</v>
      </c>
      <c r="H22" s="282">
        <v>611927</v>
      </c>
      <c r="I22" s="282">
        <v>744277</v>
      </c>
      <c r="J22" s="282">
        <v>943350</v>
      </c>
      <c r="K22" s="282">
        <v>1061442</v>
      </c>
      <c r="L22" s="282">
        <v>593500</v>
      </c>
      <c r="M22" s="283">
        <v>888209</v>
      </c>
      <c r="N22" s="284">
        <v>784868</v>
      </c>
      <c r="O22" s="283">
        <v>317381</v>
      </c>
      <c r="P22" s="284">
        <v>709264</v>
      </c>
      <c r="Q22" s="285">
        <v>529929</v>
      </c>
      <c r="R22" s="281">
        <v>575202</v>
      </c>
      <c r="S22" s="282"/>
      <c r="T22" s="282">
        <v>302294</v>
      </c>
      <c r="U22" s="282"/>
      <c r="V22" s="282"/>
      <c r="W22" s="282">
        <v>352212</v>
      </c>
      <c r="X22" s="283">
        <v>1288190</v>
      </c>
      <c r="Y22" s="282">
        <v>181732</v>
      </c>
      <c r="Z22" s="282">
        <v>417368</v>
      </c>
      <c r="AA22" s="283">
        <v>298684</v>
      </c>
      <c r="AB22" s="286">
        <v>180384</v>
      </c>
      <c r="AC22" s="287">
        <v>359387</v>
      </c>
      <c r="AD22" s="288">
        <v>507100</v>
      </c>
      <c r="AE22" s="289">
        <v>312168</v>
      </c>
      <c r="AF22" s="290">
        <v>499244</v>
      </c>
    </row>
    <row r="23" spans="1:32" s="9" customFormat="1" ht="18.75" customHeight="1">
      <c r="A23" s="190"/>
      <c r="B23" s="191" t="s">
        <v>274</v>
      </c>
      <c r="C23" s="944">
        <v>73253</v>
      </c>
      <c r="D23" s="442">
        <v>65821</v>
      </c>
      <c r="E23" s="442">
        <v>76113</v>
      </c>
      <c r="F23" s="442">
        <v>98818</v>
      </c>
      <c r="G23" s="442">
        <v>59941</v>
      </c>
      <c r="H23" s="442">
        <v>89379</v>
      </c>
      <c r="I23" s="442">
        <v>131860</v>
      </c>
      <c r="J23" s="442">
        <v>172518</v>
      </c>
      <c r="K23" s="442">
        <v>228576</v>
      </c>
      <c r="L23" s="442">
        <v>120527</v>
      </c>
      <c r="M23" s="442">
        <v>167779</v>
      </c>
      <c r="N23" s="442">
        <v>144451</v>
      </c>
      <c r="O23" s="442">
        <v>66573</v>
      </c>
      <c r="P23" s="946">
        <v>100418</v>
      </c>
      <c r="Q23" s="943">
        <v>89166</v>
      </c>
      <c r="R23" s="281">
        <v>93569</v>
      </c>
      <c r="S23" s="945" t="e">
        <v>#DIV/0!</v>
      </c>
      <c r="T23" s="442">
        <v>60669</v>
      </c>
      <c r="U23" s="943" t="e">
        <v>#DIV/0!</v>
      </c>
      <c r="V23" s="945" t="e">
        <v>#DIV/0!</v>
      </c>
      <c r="W23" s="442">
        <v>55513</v>
      </c>
      <c r="X23" s="442">
        <v>165392</v>
      </c>
      <c r="Y23" s="442">
        <v>44162</v>
      </c>
      <c r="Z23" s="442">
        <v>85165</v>
      </c>
      <c r="AA23" s="442">
        <v>61752</v>
      </c>
      <c r="AB23" s="943">
        <v>41800</v>
      </c>
      <c r="AC23" s="287">
        <v>65523</v>
      </c>
      <c r="AD23" s="288">
        <v>86314</v>
      </c>
      <c r="AE23" s="289">
        <v>61651</v>
      </c>
      <c r="AF23" s="290">
        <v>85320</v>
      </c>
    </row>
    <row r="24" spans="1:32" s="9" customFormat="1" ht="18.75" customHeight="1">
      <c r="A24" s="190"/>
      <c r="B24" s="191" t="s">
        <v>351</v>
      </c>
      <c r="C24" s="281">
        <v>526275</v>
      </c>
      <c r="D24" s="282">
        <v>552675</v>
      </c>
      <c r="E24" s="282">
        <v>874966</v>
      </c>
      <c r="F24" s="282">
        <v>848442</v>
      </c>
      <c r="G24" s="282">
        <v>543332</v>
      </c>
      <c r="H24" s="282">
        <v>1216694</v>
      </c>
      <c r="I24" s="282">
        <v>815613</v>
      </c>
      <c r="J24" s="282">
        <v>946643</v>
      </c>
      <c r="K24" s="282">
        <v>1411679</v>
      </c>
      <c r="L24" s="282">
        <v>858612</v>
      </c>
      <c r="M24" s="283">
        <v>1160117</v>
      </c>
      <c r="N24" s="284">
        <v>1603652</v>
      </c>
      <c r="O24" s="283">
        <v>617967</v>
      </c>
      <c r="P24" s="284">
        <v>1661112</v>
      </c>
      <c r="Q24" s="285">
        <v>740748</v>
      </c>
      <c r="R24" s="281">
        <v>996057</v>
      </c>
      <c r="S24" s="282"/>
      <c r="T24" s="282">
        <v>1238122</v>
      </c>
      <c r="U24" s="282"/>
      <c r="V24" s="282"/>
      <c r="W24" s="282">
        <v>615387</v>
      </c>
      <c r="X24" s="283">
        <v>608360</v>
      </c>
      <c r="Y24" s="282">
        <v>761984</v>
      </c>
      <c r="Z24" s="282">
        <v>1093287</v>
      </c>
      <c r="AA24" s="283">
        <v>708064</v>
      </c>
      <c r="AB24" s="286">
        <v>403616</v>
      </c>
      <c r="AC24" s="287">
        <v>768534</v>
      </c>
      <c r="AD24" s="288">
        <v>744205</v>
      </c>
      <c r="AE24" s="289">
        <v>604154</v>
      </c>
      <c r="AF24" s="290">
        <v>739397</v>
      </c>
    </row>
    <row r="25" spans="1:32" s="9" customFormat="1" ht="18.75" customHeight="1" thickBot="1">
      <c r="A25" s="190"/>
      <c r="B25" s="202" t="s">
        <v>275</v>
      </c>
      <c r="C25" s="291">
        <v>8180</v>
      </c>
      <c r="D25" s="292">
        <v>7369</v>
      </c>
      <c r="E25" s="292">
        <v>6546</v>
      </c>
      <c r="F25" s="292">
        <v>6778</v>
      </c>
      <c r="G25" s="292">
        <v>6133</v>
      </c>
      <c r="H25" s="292">
        <v>7611</v>
      </c>
      <c r="I25" s="292">
        <v>5901</v>
      </c>
      <c r="J25" s="292">
        <v>7515</v>
      </c>
      <c r="K25" s="292">
        <v>7296</v>
      </c>
      <c r="L25" s="292">
        <v>7279</v>
      </c>
      <c r="M25" s="293">
        <v>7250</v>
      </c>
      <c r="N25" s="294">
        <v>7605</v>
      </c>
      <c r="O25" s="293">
        <v>7092</v>
      </c>
      <c r="P25" s="294">
        <v>7138</v>
      </c>
      <c r="Q25" s="295">
        <v>7430</v>
      </c>
      <c r="R25" s="291">
        <v>5650</v>
      </c>
      <c r="S25" s="292"/>
      <c r="T25" s="292">
        <v>9039</v>
      </c>
      <c r="U25" s="292"/>
      <c r="V25" s="292"/>
      <c r="W25" s="292">
        <v>5920</v>
      </c>
      <c r="X25" s="293">
        <v>6549</v>
      </c>
      <c r="Y25" s="292">
        <v>6094</v>
      </c>
      <c r="Z25" s="292">
        <v>7691</v>
      </c>
      <c r="AA25" s="293">
        <v>5849</v>
      </c>
      <c r="AB25" s="296">
        <v>5756</v>
      </c>
      <c r="AC25" s="297">
        <v>6410</v>
      </c>
      <c r="AD25" s="298">
        <v>7293</v>
      </c>
      <c r="AE25" s="299">
        <v>6955</v>
      </c>
      <c r="AF25" s="300">
        <v>7280</v>
      </c>
    </row>
    <row r="26" spans="1:32" s="9" customFormat="1" ht="18.75" customHeight="1">
      <c r="A26" s="190"/>
      <c r="B26" s="191" t="s">
        <v>92</v>
      </c>
      <c r="C26" s="192">
        <v>87.4</v>
      </c>
      <c r="D26" s="193">
        <v>86.4</v>
      </c>
      <c r="E26" s="193">
        <v>91.3</v>
      </c>
      <c r="F26" s="193">
        <v>86.6</v>
      </c>
      <c r="G26" s="193">
        <v>79.3</v>
      </c>
      <c r="H26" s="193">
        <v>89.6</v>
      </c>
      <c r="I26" s="193">
        <v>70.400000000000006</v>
      </c>
      <c r="J26" s="193">
        <v>80.3</v>
      </c>
      <c r="K26" s="193">
        <v>91</v>
      </c>
      <c r="L26" s="193">
        <v>91.9</v>
      </c>
      <c r="M26" s="194">
        <v>91.6</v>
      </c>
      <c r="N26" s="195">
        <v>85</v>
      </c>
      <c r="O26" s="194">
        <v>82.9</v>
      </c>
      <c r="P26" s="195">
        <v>92.9</v>
      </c>
      <c r="Q26" s="196">
        <v>86.4</v>
      </c>
      <c r="R26" s="192">
        <v>80.599999999999994</v>
      </c>
      <c r="S26" s="193"/>
      <c r="T26" s="193">
        <v>96</v>
      </c>
      <c r="U26" s="193"/>
      <c r="V26" s="193"/>
      <c r="W26" s="193">
        <v>83.4</v>
      </c>
      <c r="X26" s="194">
        <v>87.1</v>
      </c>
      <c r="Y26" s="193">
        <v>94.7</v>
      </c>
      <c r="Z26" s="193">
        <v>82.4</v>
      </c>
      <c r="AA26" s="194">
        <v>84.3</v>
      </c>
      <c r="AB26" s="197">
        <v>85.4</v>
      </c>
      <c r="AC26" s="198">
        <v>86</v>
      </c>
      <c r="AD26" s="199">
        <v>86.3</v>
      </c>
      <c r="AE26" s="200">
        <v>85.1</v>
      </c>
      <c r="AF26" s="201">
        <v>86.3</v>
      </c>
    </row>
    <row r="27" spans="1:32" s="9" customFormat="1" ht="18.75" customHeight="1">
      <c r="A27" s="190"/>
      <c r="B27" s="191" t="s">
        <v>93</v>
      </c>
      <c r="C27" s="192">
        <v>19.3</v>
      </c>
      <c r="D27" s="193">
        <v>16.7</v>
      </c>
      <c r="E27" s="193">
        <v>25.4</v>
      </c>
      <c r="F27" s="193">
        <v>32.4</v>
      </c>
      <c r="G27" s="193">
        <v>35.1</v>
      </c>
      <c r="H27" s="193">
        <v>25.7</v>
      </c>
      <c r="I27" s="193">
        <v>13.1</v>
      </c>
      <c r="J27" s="193">
        <v>23.7</v>
      </c>
      <c r="K27" s="193">
        <v>33.299999999999997</v>
      </c>
      <c r="L27" s="193">
        <v>21.2</v>
      </c>
      <c r="M27" s="194">
        <v>30.2</v>
      </c>
      <c r="N27" s="195">
        <v>35.299999999999997</v>
      </c>
      <c r="O27" s="194">
        <v>24.2</v>
      </c>
      <c r="P27" s="195">
        <v>13</v>
      </c>
      <c r="Q27" s="196">
        <v>23.3</v>
      </c>
      <c r="R27" s="192">
        <v>10.1</v>
      </c>
      <c r="S27" s="193"/>
      <c r="T27" s="193">
        <v>14.2</v>
      </c>
      <c r="U27" s="193"/>
      <c r="V27" s="193"/>
      <c r="W27" s="193">
        <v>20.6</v>
      </c>
      <c r="X27" s="194">
        <v>15.5</v>
      </c>
      <c r="Y27" s="193">
        <v>26.5</v>
      </c>
      <c r="Z27" s="193">
        <v>6.3</v>
      </c>
      <c r="AA27" s="194">
        <v>24.7</v>
      </c>
      <c r="AB27" s="197">
        <v>33.799999999999997</v>
      </c>
      <c r="AC27" s="198">
        <v>17.600000000000001</v>
      </c>
      <c r="AD27" s="199">
        <v>22.6</v>
      </c>
      <c r="AE27" s="200">
        <v>14.9</v>
      </c>
      <c r="AF27" s="201">
        <v>22.4</v>
      </c>
    </row>
    <row r="28" spans="1:32" s="9" customFormat="1" ht="18.75" customHeight="1">
      <c r="A28" s="190"/>
      <c r="B28" s="191" t="s">
        <v>94</v>
      </c>
      <c r="C28" s="192">
        <v>76.7</v>
      </c>
      <c r="D28" s="193">
        <v>79.599999999999994</v>
      </c>
      <c r="E28" s="193">
        <v>71.7</v>
      </c>
      <c r="F28" s="193">
        <v>63.5</v>
      </c>
      <c r="G28" s="193">
        <v>61</v>
      </c>
      <c r="H28" s="193">
        <v>70.2</v>
      </c>
      <c r="I28" s="193">
        <v>83.8</v>
      </c>
      <c r="J28" s="193">
        <v>72.5</v>
      </c>
      <c r="K28" s="193">
        <v>62.4</v>
      </c>
      <c r="L28" s="193">
        <v>75.3</v>
      </c>
      <c r="M28" s="194">
        <v>65.7</v>
      </c>
      <c r="N28" s="195">
        <v>61.2</v>
      </c>
      <c r="O28" s="194">
        <v>71.2</v>
      </c>
      <c r="P28" s="195">
        <v>83.8</v>
      </c>
      <c r="Q28" s="196">
        <v>72.900000000000006</v>
      </c>
      <c r="R28" s="192">
        <v>87.9</v>
      </c>
      <c r="S28" s="193"/>
      <c r="T28" s="193">
        <v>82.3</v>
      </c>
      <c r="U28" s="193"/>
      <c r="V28" s="193"/>
      <c r="W28" s="193">
        <v>71.400000000000006</v>
      </c>
      <c r="X28" s="194">
        <v>81.2</v>
      </c>
      <c r="Y28" s="193">
        <v>70.2</v>
      </c>
      <c r="Z28" s="193">
        <v>91.7</v>
      </c>
      <c r="AA28" s="194">
        <v>70.2</v>
      </c>
      <c r="AB28" s="197">
        <v>63.3</v>
      </c>
      <c r="AC28" s="198">
        <v>78.599999999999994</v>
      </c>
      <c r="AD28" s="199">
        <v>73.599999999999994</v>
      </c>
      <c r="AE28" s="200">
        <v>80.099999999999994</v>
      </c>
      <c r="AF28" s="201">
        <v>73.8</v>
      </c>
    </row>
    <row r="29" spans="1:32" s="9" customFormat="1" ht="18.75" customHeight="1">
      <c r="A29" s="190"/>
      <c r="B29" s="191" t="s">
        <v>95</v>
      </c>
      <c r="C29" s="301">
        <v>114.1</v>
      </c>
      <c r="D29" s="302">
        <v>108.4</v>
      </c>
      <c r="E29" s="302">
        <v>127.5</v>
      </c>
      <c r="F29" s="302">
        <v>136.5</v>
      </c>
      <c r="G29" s="302">
        <v>129.9</v>
      </c>
      <c r="H29" s="302">
        <v>127.6</v>
      </c>
      <c r="I29" s="302">
        <v>84</v>
      </c>
      <c r="J29" s="302">
        <v>110.8</v>
      </c>
      <c r="K29" s="302">
        <v>145.69999999999999</v>
      </c>
      <c r="L29" s="302">
        <v>121.9</v>
      </c>
      <c r="M29" s="303">
        <v>139.30000000000001</v>
      </c>
      <c r="N29" s="304">
        <v>138.9</v>
      </c>
      <c r="O29" s="303">
        <v>116.4</v>
      </c>
      <c r="P29" s="304">
        <v>110.8</v>
      </c>
      <c r="Q29" s="305">
        <v>118.5</v>
      </c>
      <c r="R29" s="301">
        <v>91.8</v>
      </c>
      <c r="S29" s="302"/>
      <c r="T29" s="302">
        <v>116.6</v>
      </c>
      <c r="U29" s="302"/>
      <c r="V29" s="302"/>
      <c r="W29" s="302">
        <v>116.9</v>
      </c>
      <c r="X29" s="303">
        <v>107.3</v>
      </c>
      <c r="Y29" s="302">
        <v>134.9</v>
      </c>
      <c r="Z29" s="302">
        <v>89.9</v>
      </c>
      <c r="AA29" s="303">
        <v>120.2</v>
      </c>
      <c r="AB29" s="306">
        <v>135</v>
      </c>
      <c r="AC29" s="307">
        <v>109.4</v>
      </c>
      <c r="AD29" s="308">
        <v>117.3</v>
      </c>
      <c r="AE29" s="309">
        <v>106.2</v>
      </c>
      <c r="AF29" s="310">
        <v>117</v>
      </c>
    </row>
    <row r="30" spans="1:32" s="9" customFormat="1" ht="18.75" customHeight="1">
      <c r="A30" s="190"/>
      <c r="B30" s="191" t="s">
        <v>96</v>
      </c>
      <c r="C30" s="192">
        <v>307.89999999999998</v>
      </c>
      <c r="D30" s="193">
        <v>375.5</v>
      </c>
      <c r="E30" s="193">
        <v>292.2</v>
      </c>
      <c r="F30" s="193">
        <v>321.2</v>
      </c>
      <c r="G30" s="193">
        <v>533.1</v>
      </c>
      <c r="H30" s="193">
        <v>250.4</v>
      </c>
      <c r="I30" s="193">
        <v>956.7</v>
      </c>
      <c r="J30" s="193">
        <v>517.20000000000005</v>
      </c>
      <c r="K30" s="193">
        <v>212.5</v>
      </c>
      <c r="L30" s="193">
        <v>232.3</v>
      </c>
      <c r="M30" s="194">
        <v>207.7</v>
      </c>
      <c r="N30" s="195">
        <v>425.4</v>
      </c>
      <c r="O30" s="194">
        <v>371.6</v>
      </c>
      <c r="P30" s="195">
        <v>223.9</v>
      </c>
      <c r="Q30" s="196">
        <v>357.1</v>
      </c>
      <c r="R30" s="192">
        <v>972.3</v>
      </c>
      <c r="S30" s="193"/>
      <c r="T30" s="193">
        <v>115.9</v>
      </c>
      <c r="U30" s="193"/>
      <c r="V30" s="193"/>
      <c r="W30" s="193">
        <v>207.6</v>
      </c>
      <c r="X30" s="194">
        <v>390.4</v>
      </c>
      <c r="Y30" s="193">
        <v>160.4</v>
      </c>
      <c r="Z30" s="193">
        <v>852.6</v>
      </c>
      <c r="AA30" s="194">
        <v>306.3</v>
      </c>
      <c r="AB30" s="197">
        <v>507.2</v>
      </c>
      <c r="AC30" s="198">
        <v>367.2</v>
      </c>
      <c r="AD30" s="199">
        <v>358.4</v>
      </c>
      <c r="AE30" s="200">
        <v>299.8</v>
      </c>
      <c r="AF30" s="201">
        <v>356.4</v>
      </c>
    </row>
    <row r="31" spans="1:32" s="9" customFormat="1" ht="18.75" customHeight="1">
      <c r="A31" s="190"/>
      <c r="B31" s="191" t="s">
        <v>97</v>
      </c>
      <c r="C31" s="193">
        <v>277.60000000000002</v>
      </c>
      <c r="D31" s="193">
        <v>374.3</v>
      </c>
      <c r="E31" s="193">
        <v>288.3</v>
      </c>
      <c r="F31" s="193">
        <v>318.8</v>
      </c>
      <c r="G31" s="193">
        <v>528.9</v>
      </c>
      <c r="H31" s="193">
        <v>249.2</v>
      </c>
      <c r="I31" s="193">
        <v>952.3</v>
      </c>
      <c r="J31" s="193">
        <v>514.5</v>
      </c>
      <c r="K31" s="193">
        <v>209.1</v>
      </c>
      <c r="L31" s="193">
        <v>225.2</v>
      </c>
      <c r="M31" s="194">
        <v>202.3</v>
      </c>
      <c r="N31" s="195">
        <v>423.7</v>
      </c>
      <c r="O31" s="194">
        <v>370.8</v>
      </c>
      <c r="P31" s="195">
        <v>223</v>
      </c>
      <c r="Q31" s="196">
        <v>345.1</v>
      </c>
      <c r="R31" s="192">
        <v>965.8</v>
      </c>
      <c r="S31" s="193"/>
      <c r="T31" s="193">
        <v>106.5</v>
      </c>
      <c r="U31" s="193"/>
      <c r="V31" s="193"/>
      <c r="W31" s="193">
        <v>207.2</v>
      </c>
      <c r="X31" s="194">
        <v>389.8</v>
      </c>
      <c r="Y31" s="193">
        <v>159.9</v>
      </c>
      <c r="Z31" s="193">
        <v>850.2</v>
      </c>
      <c r="AA31" s="194">
        <v>302.60000000000002</v>
      </c>
      <c r="AB31" s="197">
        <v>504.3</v>
      </c>
      <c r="AC31" s="198">
        <v>364.2</v>
      </c>
      <c r="AD31" s="199">
        <v>347.6</v>
      </c>
      <c r="AE31" s="200">
        <v>291.7</v>
      </c>
      <c r="AF31" s="201">
        <v>345.6</v>
      </c>
    </row>
    <row r="32" spans="1:32" s="9" customFormat="1" ht="18.75" customHeight="1">
      <c r="A32" s="190"/>
      <c r="B32" s="191" t="s">
        <v>239</v>
      </c>
      <c r="C32" s="192">
        <v>119.9</v>
      </c>
      <c r="D32" s="193">
        <v>109.9</v>
      </c>
      <c r="E32" s="193">
        <v>107</v>
      </c>
      <c r="F32" s="193">
        <v>112.1</v>
      </c>
      <c r="G32" s="193">
        <v>117.4</v>
      </c>
      <c r="H32" s="193">
        <v>100.2</v>
      </c>
      <c r="I32" s="193">
        <v>134</v>
      </c>
      <c r="J32" s="193">
        <v>109.4</v>
      </c>
      <c r="K32" s="193">
        <v>111.2</v>
      </c>
      <c r="L32" s="193">
        <v>124.9</v>
      </c>
      <c r="M32" s="194">
        <v>112.8</v>
      </c>
      <c r="N32" s="195">
        <v>106.2</v>
      </c>
      <c r="O32" s="194">
        <v>124.5</v>
      </c>
      <c r="P32" s="195">
        <v>122.5</v>
      </c>
      <c r="Q32" s="196">
        <v>115.7</v>
      </c>
      <c r="R32" s="192">
        <v>110.6</v>
      </c>
      <c r="S32" s="193"/>
      <c r="T32" s="193">
        <v>102.9</v>
      </c>
      <c r="U32" s="193"/>
      <c r="V32" s="193"/>
      <c r="W32" s="193">
        <v>127.3</v>
      </c>
      <c r="X32" s="194">
        <v>104.5</v>
      </c>
      <c r="Y32" s="193">
        <v>102</v>
      </c>
      <c r="Z32" s="193">
        <v>113.8</v>
      </c>
      <c r="AA32" s="194">
        <v>106.4</v>
      </c>
      <c r="AB32" s="197">
        <v>118.8</v>
      </c>
      <c r="AC32" s="198">
        <v>111.1</v>
      </c>
      <c r="AD32" s="199">
        <v>115.2</v>
      </c>
      <c r="AE32" s="200">
        <v>113.3</v>
      </c>
      <c r="AF32" s="201">
        <v>115.1</v>
      </c>
    </row>
    <row r="33" spans="1:32" s="9" customFormat="1" ht="18.75" customHeight="1">
      <c r="A33" s="190"/>
      <c r="B33" s="191" t="s">
        <v>98</v>
      </c>
      <c r="C33" s="192">
        <v>120.1</v>
      </c>
      <c r="D33" s="193">
        <v>109.9</v>
      </c>
      <c r="E33" s="193">
        <v>107.1</v>
      </c>
      <c r="F33" s="193">
        <v>111.3</v>
      </c>
      <c r="G33" s="193">
        <v>117.4</v>
      </c>
      <c r="H33" s="193">
        <v>100.2</v>
      </c>
      <c r="I33" s="193">
        <v>134.30000000000001</v>
      </c>
      <c r="J33" s="193">
        <v>109.4</v>
      </c>
      <c r="K33" s="193">
        <v>111.3</v>
      </c>
      <c r="L33" s="193">
        <v>124.9</v>
      </c>
      <c r="M33" s="194">
        <v>112.8</v>
      </c>
      <c r="N33" s="195">
        <v>106.2</v>
      </c>
      <c r="O33" s="194">
        <v>124.4</v>
      </c>
      <c r="P33" s="195">
        <v>122.5</v>
      </c>
      <c r="Q33" s="196">
        <v>115.7</v>
      </c>
      <c r="R33" s="192">
        <v>110.6</v>
      </c>
      <c r="S33" s="193"/>
      <c r="T33" s="193">
        <v>102.9</v>
      </c>
      <c r="U33" s="193"/>
      <c r="V33" s="193"/>
      <c r="W33" s="193">
        <v>127.4</v>
      </c>
      <c r="X33" s="194">
        <v>104.5</v>
      </c>
      <c r="Y33" s="193">
        <v>102</v>
      </c>
      <c r="Z33" s="193">
        <v>113.8</v>
      </c>
      <c r="AA33" s="194">
        <v>106.3</v>
      </c>
      <c r="AB33" s="197">
        <v>118.9</v>
      </c>
      <c r="AC33" s="198">
        <v>111.1</v>
      </c>
      <c r="AD33" s="199">
        <v>115.2</v>
      </c>
      <c r="AE33" s="200">
        <v>113.3</v>
      </c>
      <c r="AF33" s="201">
        <v>115.2</v>
      </c>
    </row>
    <row r="34" spans="1:32" s="9" customFormat="1" ht="18.75" customHeight="1">
      <c r="A34" s="190"/>
      <c r="B34" s="191" t="s">
        <v>99</v>
      </c>
      <c r="C34" s="192">
        <v>118.7</v>
      </c>
      <c r="D34" s="193">
        <v>104.2</v>
      </c>
      <c r="E34" s="193">
        <v>102.8</v>
      </c>
      <c r="F34" s="193">
        <v>105.1</v>
      </c>
      <c r="G34" s="193">
        <v>111.9</v>
      </c>
      <c r="H34" s="193">
        <v>92.4</v>
      </c>
      <c r="I34" s="193">
        <v>134.9</v>
      </c>
      <c r="J34" s="193">
        <v>106.4</v>
      </c>
      <c r="K34" s="193">
        <v>105.7</v>
      </c>
      <c r="L34" s="193">
        <v>116.7</v>
      </c>
      <c r="M34" s="194">
        <v>107.8</v>
      </c>
      <c r="N34" s="195">
        <v>106.9</v>
      </c>
      <c r="O34" s="194">
        <v>119.8</v>
      </c>
      <c r="P34" s="195">
        <v>95.6</v>
      </c>
      <c r="Q34" s="196">
        <v>111.4</v>
      </c>
      <c r="R34" s="192">
        <v>96</v>
      </c>
      <c r="S34" s="193"/>
      <c r="T34" s="193">
        <v>76</v>
      </c>
      <c r="U34" s="193"/>
      <c r="V34" s="193"/>
      <c r="W34" s="193">
        <v>120.6</v>
      </c>
      <c r="X34" s="194">
        <v>97.9</v>
      </c>
      <c r="Y34" s="193">
        <v>81.400000000000006</v>
      </c>
      <c r="Z34" s="193">
        <v>106.6</v>
      </c>
      <c r="AA34" s="194">
        <v>103.1</v>
      </c>
      <c r="AB34" s="197">
        <v>106.6</v>
      </c>
      <c r="AC34" s="198">
        <v>99.8</v>
      </c>
      <c r="AD34" s="199">
        <v>110.1</v>
      </c>
      <c r="AE34" s="200">
        <v>98.9</v>
      </c>
      <c r="AF34" s="201">
        <v>109.8</v>
      </c>
    </row>
    <row r="35" spans="1:32" s="9" customFormat="1" ht="18.75" customHeight="1">
      <c r="A35" s="190"/>
      <c r="B35" s="191" t="s">
        <v>361</v>
      </c>
      <c r="C35" s="192">
        <v>27.9</v>
      </c>
      <c r="D35" s="193">
        <v>29</v>
      </c>
      <c r="E35" s="193">
        <v>33</v>
      </c>
      <c r="F35" s="193">
        <v>33.299999999999997</v>
      </c>
      <c r="G35" s="193">
        <v>24.7</v>
      </c>
      <c r="H35" s="193">
        <v>42.2</v>
      </c>
      <c r="I35" s="193">
        <v>18.600000000000001</v>
      </c>
      <c r="J35" s="193">
        <v>34.700000000000003</v>
      </c>
      <c r="K35" s="193">
        <v>28.4</v>
      </c>
      <c r="L35" s="193">
        <v>13.8</v>
      </c>
      <c r="M35" s="194">
        <v>23.8</v>
      </c>
      <c r="N35" s="195">
        <v>37.6</v>
      </c>
      <c r="O35" s="194">
        <v>42.8</v>
      </c>
      <c r="P35" s="195">
        <v>28.4</v>
      </c>
      <c r="Q35" s="196">
        <v>28.7</v>
      </c>
      <c r="R35" s="192">
        <v>31.2</v>
      </c>
      <c r="S35" s="193"/>
      <c r="T35" s="193">
        <v>65.2</v>
      </c>
      <c r="U35" s="193"/>
      <c r="V35" s="193"/>
      <c r="W35" s="193">
        <v>25.9</v>
      </c>
      <c r="X35" s="194">
        <v>17</v>
      </c>
      <c r="Y35" s="193">
        <v>66.599999999999994</v>
      </c>
      <c r="Z35" s="193">
        <v>23.9</v>
      </c>
      <c r="AA35" s="194">
        <v>36.799999999999997</v>
      </c>
      <c r="AB35" s="197">
        <v>28.2</v>
      </c>
      <c r="AC35" s="198">
        <v>34</v>
      </c>
      <c r="AD35" s="199">
        <v>29.2</v>
      </c>
      <c r="AE35" s="200">
        <v>39</v>
      </c>
      <c r="AF35" s="201">
        <v>29.5</v>
      </c>
    </row>
    <row r="36" spans="1:32" s="9" customFormat="1" ht="18.75" customHeight="1">
      <c r="A36" s="190"/>
      <c r="B36" s="191" t="s">
        <v>362</v>
      </c>
      <c r="C36" s="192">
        <v>5.2</v>
      </c>
      <c r="D36" s="193">
        <v>3.3</v>
      </c>
      <c r="E36" s="193">
        <v>6</v>
      </c>
      <c r="F36" s="193">
        <v>7.1</v>
      </c>
      <c r="G36" s="193">
        <v>6.1</v>
      </c>
      <c r="H36" s="193">
        <v>7.5</v>
      </c>
      <c r="I36" s="193">
        <v>3.6</v>
      </c>
      <c r="J36" s="193">
        <v>6.5</v>
      </c>
      <c r="K36" s="193">
        <v>7.1</v>
      </c>
      <c r="L36" s="193">
        <v>3.5</v>
      </c>
      <c r="M36" s="194">
        <v>6.2</v>
      </c>
      <c r="N36" s="195">
        <v>11</v>
      </c>
      <c r="O36" s="194">
        <v>7.2</v>
      </c>
      <c r="P36" s="195">
        <v>3.8</v>
      </c>
      <c r="Q36" s="196">
        <v>5.6</v>
      </c>
      <c r="R36" s="192">
        <v>6.2</v>
      </c>
      <c r="S36" s="193"/>
      <c r="T36" s="193">
        <v>7.6</v>
      </c>
      <c r="U36" s="193"/>
      <c r="V36" s="193"/>
      <c r="W36" s="193">
        <v>5</v>
      </c>
      <c r="X36" s="194">
        <v>3.8</v>
      </c>
      <c r="Y36" s="193">
        <v>12.3</v>
      </c>
      <c r="Z36" s="193">
        <v>3.2</v>
      </c>
      <c r="AA36" s="194">
        <v>6.8</v>
      </c>
      <c r="AB36" s="197">
        <v>3.9</v>
      </c>
      <c r="AC36" s="198">
        <v>5.7</v>
      </c>
      <c r="AD36" s="199">
        <v>5.6</v>
      </c>
      <c r="AE36" s="200">
        <v>2.7</v>
      </c>
      <c r="AF36" s="201">
        <v>5.5</v>
      </c>
    </row>
    <row r="37" spans="1:32" s="9" customFormat="1" ht="18.75" customHeight="1" thickBot="1">
      <c r="A37" s="190"/>
      <c r="B37" s="311" t="s">
        <v>363</v>
      </c>
      <c r="C37" s="219">
        <v>44.5</v>
      </c>
      <c r="D37" s="220">
        <v>55</v>
      </c>
      <c r="E37" s="220">
        <v>51.5</v>
      </c>
      <c r="F37" s="220">
        <v>54.5</v>
      </c>
      <c r="G37" s="220">
        <v>44.9</v>
      </c>
      <c r="H37" s="220">
        <v>65</v>
      </c>
      <c r="I37" s="220">
        <v>34.9</v>
      </c>
      <c r="J37" s="220">
        <v>52.2</v>
      </c>
      <c r="K37" s="220">
        <v>44.3</v>
      </c>
      <c r="L37" s="220">
        <v>45.5</v>
      </c>
      <c r="M37" s="221">
        <v>43.8</v>
      </c>
      <c r="N37" s="222">
        <v>62.8</v>
      </c>
      <c r="O37" s="221">
        <v>48.2</v>
      </c>
      <c r="P37" s="222">
        <v>65.099999999999994</v>
      </c>
      <c r="Q37" s="223">
        <v>48.1</v>
      </c>
      <c r="R37" s="219">
        <v>73.099999999999994</v>
      </c>
      <c r="S37" s="220"/>
      <c r="T37" s="220">
        <v>84.3</v>
      </c>
      <c r="U37" s="220"/>
      <c r="V37" s="220"/>
      <c r="W37" s="220">
        <v>47.1</v>
      </c>
      <c r="X37" s="221">
        <v>49</v>
      </c>
      <c r="Y37" s="220">
        <v>78.7</v>
      </c>
      <c r="Z37" s="220">
        <v>53.8</v>
      </c>
      <c r="AA37" s="221">
        <v>49.7</v>
      </c>
      <c r="AB37" s="224">
        <v>44.5</v>
      </c>
      <c r="AC37" s="225">
        <v>57.6</v>
      </c>
      <c r="AD37" s="226">
        <v>49.1</v>
      </c>
      <c r="AE37" s="227">
        <v>55.1</v>
      </c>
      <c r="AF37" s="228">
        <v>49.2</v>
      </c>
    </row>
    <row r="38" spans="1:32" s="9" customFormat="1" ht="18.75" customHeight="1">
      <c r="A38" s="190"/>
      <c r="B38" s="312" t="s">
        <v>241</v>
      </c>
      <c r="C38" s="313">
        <v>21.21</v>
      </c>
      <c r="D38" s="314">
        <v>13.79</v>
      </c>
      <c r="E38" s="314">
        <v>11.44</v>
      </c>
      <c r="F38" s="314">
        <v>9.52</v>
      </c>
      <c r="G38" s="314">
        <v>16.07</v>
      </c>
      <c r="H38" s="314">
        <v>12.44</v>
      </c>
      <c r="I38" s="314">
        <v>7.93</v>
      </c>
      <c r="J38" s="314">
        <v>7.97</v>
      </c>
      <c r="K38" s="314">
        <v>6.87</v>
      </c>
      <c r="L38" s="314">
        <v>12.27</v>
      </c>
      <c r="M38" s="315">
        <v>8.16</v>
      </c>
      <c r="N38" s="316">
        <v>9.69</v>
      </c>
      <c r="O38" s="315">
        <v>22.34</v>
      </c>
      <c r="P38" s="316">
        <v>10.06</v>
      </c>
      <c r="Q38" s="317">
        <v>14.02</v>
      </c>
      <c r="R38" s="313">
        <v>9.82</v>
      </c>
      <c r="S38" s="314"/>
      <c r="T38" s="314">
        <v>29.9</v>
      </c>
      <c r="U38" s="314"/>
      <c r="V38" s="314"/>
      <c r="W38" s="314">
        <v>16.809999999999999</v>
      </c>
      <c r="X38" s="315">
        <v>5.08</v>
      </c>
      <c r="Y38" s="314">
        <v>33.53</v>
      </c>
      <c r="Z38" s="314">
        <v>18.43</v>
      </c>
      <c r="AA38" s="315">
        <v>19.579999999999998</v>
      </c>
      <c r="AB38" s="318">
        <v>31.91</v>
      </c>
      <c r="AC38" s="319">
        <v>17.84</v>
      </c>
      <c r="AD38" s="320">
        <v>14.38</v>
      </c>
      <c r="AE38" s="321">
        <v>22.28</v>
      </c>
      <c r="AF38" s="322">
        <v>14.58</v>
      </c>
    </row>
    <row r="39" spans="1:32" s="9" customFormat="1" ht="18.75" customHeight="1">
      <c r="A39" s="190"/>
      <c r="B39" s="191" t="s">
        <v>242</v>
      </c>
      <c r="C39" s="323">
        <v>9.19</v>
      </c>
      <c r="D39" s="324">
        <v>3.87</v>
      </c>
      <c r="E39" s="324">
        <v>7.73</v>
      </c>
      <c r="F39" s="324">
        <v>9.35</v>
      </c>
      <c r="G39" s="324">
        <v>9.31</v>
      </c>
      <c r="H39" s="324">
        <v>10.36</v>
      </c>
      <c r="I39" s="324">
        <v>5.96</v>
      </c>
      <c r="J39" s="324">
        <v>10.95</v>
      </c>
      <c r="K39" s="324">
        <v>14.46</v>
      </c>
      <c r="L39" s="324">
        <v>6.86</v>
      </c>
      <c r="M39" s="325">
        <v>11.15</v>
      </c>
      <c r="N39" s="326">
        <v>19.8</v>
      </c>
      <c r="O39" s="325">
        <v>15</v>
      </c>
      <c r="P39" s="326">
        <v>5.03</v>
      </c>
      <c r="Q39" s="327">
        <v>8.89</v>
      </c>
      <c r="R39" s="323">
        <v>9.24</v>
      </c>
      <c r="S39" s="324"/>
      <c r="T39" s="324">
        <v>14.99</v>
      </c>
      <c r="U39" s="324"/>
      <c r="V39" s="324"/>
      <c r="W39" s="324">
        <v>7.47</v>
      </c>
      <c r="X39" s="325">
        <v>4.8099999999999996</v>
      </c>
      <c r="Y39" s="324">
        <v>29.32</v>
      </c>
      <c r="Z39" s="324">
        <v>6.14</v>
      </c>
      <c r="AA39" s="325">
        <v>13.65</v>
      </c>
      <c r="AB39" s="328">
        <v>9</v>
      </c>
      <c r="AC39" s="329">
        <v>10.02</v>
      </c>
      <c r="AD39" s="330">
        <v>9</v>
      </c>
      <c r="AE39" s="331">
        <v>4.95</v>
      </c>
      <c r="AF39" s="332">
        <v>8.9</v>
      </c>
    </row>
    <row r="40" spans="1:32" s="9" customFormat="1" ht="18.75" customHeight="1">
      <c r="A40" s="190"/>
      <c r="B40" s="191" t="s">
        <v>243</v>
      </c>
      <c r="C40" s="323">
        <v>78.540000000000006</v>
      </c>
      <c r="D40" s="324">
        <v>64.650000000000006</v>
      </c>
      <c r="E40" s="324">
        <v>65.8</v>
      </c>
      <c r="F40" s="324">
        <v>72.17</v>
      </c>
      <c r="G40" s="324">
        <v>68.930000000000007</v>
      </c>
      <c r="H40" s="324">
        <v>90.02</v>
      </c>
      <c r="I40" s="324">
        <v>57.3</v>
      </c>
      <c r="J40" s="324">
        <v>87.68</v>
      </c>
      <c r="K40" s="324">
        <v>90.75</v>
      </c>
      <c r="L40" s="324">
        <v>89.68</v>
      </c>
      <c r="M40" s="325">
        <v>79.17</v>
      </c>
      <c r="N40" s="326">
        <v>113.55</v>
      </c>
      <c r="O40" s="325">
        <v>99.95</v>
      </c>
      <c r="P40" s="326">
        <v>85.81</v>
      </c>
      <c r="Q40" s="327">
        <v>76.37</v>
      </c>
      <c r="R40" s="323">
        <v>109.59</v>
      </c>
      <c r="S40" s="324"/>
      <c r="T40" s="324">
        <v>166.84</v>
      </c>
      <c r="U40" s="324"/>
      <c r="V40" s="324"/>
      <c r="W40" s="324">
        <v>70.959999999999994</v>
      </c>
      <c r="X40" s="325">
        <v>62.69</v>
      </c>
      <c r="Y40" s="324">
        <v>186.88</v>
      </c>
      <c r="Z40" s="324">
        <v>103.99</v>
      </c>
      <c r="AA40" s="325">
        <v>99.53</v>
      </c>
      <c r="AB40" s="328">
        <v>101.89</v>
      </c>
      <c r="AC40" s="329">
        <v>101.12</v>
      </c>
      <c r="AD40" s="330">
        <v>78.72</v>
      </c>
      <c r="AE40" s="331">
        <v>101.88</v>
      </c>
      <c r="AF40" s="332">
        <v>79.3</v>
      </c>
    </row>
    <row r="41" spans="1:32" s="9" customFormat="1" ht="18.75" customHeight="1">
      <c r="A41" s="190"/>
      <c r="B41" s="191" t="s">
        <v>244</v>
      </c>
      <c r="C41" s="323">
        <v>2.06</v>
      </c>
      <c r="D41" s="324">
        <v>9.75</v>
      </c>
      <c r="E41" s="324">
        <v>13.8</v>
      </c>
      <c r="F41" s="324">
        <v>11.38</v>
      </c>
      <c r="G41" s="324">
        <v>10.9</v>
      </c>
      <c r="H41" s="324">
        <v>8.8800000000000008</v>
      </c>
      <c r="I41" s="324">
        <v>7.76</v>
      </c>
      <c r="J41" s="324">
        <v>9.8000000000000007</v>
      </c>
      <c r="K41" s="324">
        <v>4.5199999999999996</v>
      </c>
      <c r="L41" s="324">
        <v>0</v>
      </c>
      <c r="M41" s="325">
        <v>0</v>
      </c>
      <c r="N41" s="326">
        <v>12.14</v>
      </c>
      <c r="O41" s="325">
        <v>19.079999999999998</v>
      </c>
      <c r="P41" s="326">
        <v>12.53</v>
      </c>
      <c r="Q41" s="327">
        <v>6.95</v>
      </c>
      <c r="R41" s="323">
        <v>10.76</v>
      </c>
      <c r="S41" s="324"/>
      <c r="T41" s="324">
        <v>30.86</v>
      </c>
      <c r="U41" s="324"/>
      <c r="V41" s="324"/>
      <c r="W41" s="324">
        <v>11.91</v>
      </c>
      <c r="X41" s="325">
        <v>0.26</v>
      </c>
      <c r="Y41" s="324">
        <v>21.38</v>
      </c>
      <c r="Z41" s="324">
        <v>9.32</v>
      </c>
      <c r="AA41" s="325">
        <v>12.09</v>
      </c>
      <c r="AB41" s="328">
        <v>28.86</v>
      </c>
      <c r="AC41" s="329">
        <v>13.14</v>
      </c>
      <c r="AD41" s="330">
        <v>7.54</v>
      </c>
      <c r="AE41" s="331">
        <v>101.88</v>
      </c>
      <c r="AF41" s="332">
        <v>9.92</v>
      </c>
    </row>
    <row r="42" spans="1:32" s="9" customFormat="1" ht="18.75" customHeight="1">
      <c r="A42" s="190"/>
      <c r="B42" s="311" t="s">
        <v>245</v>
      </c>
      <c r="C42" s="333">
        <v>0.27</v>
      </c>
      <c r="D42" s="334">
        <v>0.42</v>
      </c>
      <c r="E42" s="334">
        <v>0.12</v>
      </c>
      <c r="F42" s="334">
        <v>0.1</v>
      </c>
      <c r="G42" s="334">
        <v>0.02</v>
      </c>
      <c r="H42" s="334">
        <v>0.33</v>
      </c>
      <c r="I42" s="334">
        <v>7.0000000000000007E-2</v>
      </c>
      <c r="J42" s="334">
        <v>0.05</v>
      </c>
      <c r="K42" s="334">
        <v>0.13</v>
      </c>
      <c r="L42" s="334">
        <v>0.36</v>
      </c>
      <c r="M42" s="335">
        <v>0</v>
      </c>
      <c r="N42" s="336">
        <v>0</v>
      </c>
      <c r="O42" s="335">
        <v>0.43</v>
      </c>
      <c r="P42" s="336">
        <v>0.06</v>
      </c>
      <c r="Q42" s="337">
        <v>0.19</v>
      </c>
      <c r="R42" s="333">
        <v>0</v>
      </c>
      <c r="S42" s="334"/>
      <c r="T42" s="334">
        <v>0.39</v>
      </c>
      <c r="U42" s="334"/>
      <c r="V42" s="334"/>
      <c r="W42" s="334">
        <v>0.02</v>
      </c>
      <c r="X42" s="335">
        <v>0.01</v>
      </c>
      <c r="Y42" s="334">
        <v>0.61</v>
      </c>
      <c r="Z42" s="334">
        <v>0.38</v>
      </c>
      <c r="AA42" s="335">
        <v>0.51</v>
      </c>
      <c r="AB42" s="338">
        <v>0.01</v>
      </c>
      <c r="AC42" s="339">
        <v>0.2</v>
      </c>
      <c r="AD42" s="340">
        <v>0.19</v>
      </c>
      <c r="AE42" s="341">
        <v>0.22</v>
      </c>
      <c r="AF42" s="342">
        <v>0.19</v>
      </c>
    </row>
    <row r="43" spans="1:32" s="9" customFormat="1" ht="18.75" customHeight="1">
      <c r="A43" s="190"/>
      <c r="B43" s="343" t="s">
        <v>246</v>
      </c>
      <c r="C43" s="344">
        <v>1.18</v>
      </c>
      <c r="D43" s="345">
        <v>1.2</v>
      </c>
      <c r="E43" s="345">
        <v>0.97</v>
      </c>
      <c r="F43" s="345">
        <v>1.46</v>
      </c>
      <c r="G43" s="345">
        <v>0.93</v>
      </c>
      <c r="H43" s="345">
        <v>1.22</v>
      </c>
      <c r="I43" s="345">
        <v>0.76</v>
      </c>
      <c r="J43" s="345">
        <v>1.19</v>
      </c>
      <c r="K43" s="345">
        <v>1.06</v>
      </c>
      <c r="L43" s="345">
        <v>0.6</v>
      </c>
      <c r="M43" s="346">
        <v>0.69</v>
      </c>
      <c r="N43" s="347">
        <v>0.81</v>
      </c>
      <c r="O43" s="346">
        <v>1.45</v>
      </c>
      <c r="P43" s="347">
        <v>0.67</v>
      </c>
      <c r="Q43" s="348">
        <v>1.07</v>
      </c>
      <c r="R43" s="344">
        <v>1.04</v>
      </c>
      <c r="S43" s="345"/>
      <c r="T43" s="345">
        <v>1.82</v>
      </c>
      <c r="U43" s="345"/>
      <c r="V43" s="345"/>
      <c r="W43" s="345">
        <v>0.85</v>
      </c>
      <c r="X43" s="346">
        <v>0.82</v>
      </c>
      <c r="Y43" s="345">
        <v>0.84</v>
      </c>
      <c r="Z43" s="345">
        <v>0.81</v>
      </c>
      <c r="AA43" s="346">
        <v>1.63</v>
      </c>
      <c r="AB43" s="349">
        <v>1.2</v>
      </c>
      <c r="AC43" s="350">
        <v>1.1000000000000001</v>
      </c>
      <c r="AD43" s="351">
        <v>1.07</v>
      </c>
      <c r="AE43" s="352">
        <v>1.04</v>
      </c>
      <c r="AF43" s="353">
        <v>1.07</v>
      </c>
    </row>
    <row r="44" spans="1:32" s="9" customFormat="1" ht="18.75" customHeight="1">
      <c r="A44" s="190"/>
      <c r="B44" s="191" t="s">
        <v>247</v>
      </c>
      <c r="C44" s="323">
        <v>13.33</v>
      </c>
      <c r="D44" s="324">
        <v>6.73</v>
      </c>
      <c r="E44" s="324">
        <v>13.25</v>
      </c>
      <c r="F44" s="324">
        <v>6.58</v>
      </c>
      <c r="G44" s="324">
        <v>9.0299999999999994</v>
      </c>
      <c r="H44" s="324">
        <v>9.3000000000000007</v>
      </c>
      <c r="I44" s="324">
        <v>8.9700000000000006</v>
      </c>
      <c r="J44" s="324">
        <v>6.45</v>
      </c>
      <c r="K44" s="324">
        <v>12.88</v>
      </c>
      <c r="L44" s="324">
        <v>12.44</v>
      </c>
      <c r="M44" s="325">
        <v>6.95</v>
      </c>
      <c r="N44" s="326">
        <v>8.91</v>
      </c>
      <c r="O44" s="325">
        <v>13.37</v>
      </c>
      <c r="P44" s="326">
        <v>4.6100000000000003</v>
      </c>
      <c r="Q44" s="327">
        <v>10.19</v>
      </c>
      <c r="R44" s="323">
        <v>9.56</v>
      </c>
      <c r="S44" s="324"/>
      <c r="T44" s="324">
        <v>11.88</v>
      </c>
      <c r="U44" s="324"/>
      <c r="V44" s="324"/>
      <c r="W44" s="324">
        <v>2.88</v>
      </c>
      <c r="X44" s="325">
        <v>3.55</v>
      </c>
      <c r="Y44" s="324">
        <v>28.09</v>
      </c>
      <c r="Z44" s="324">
        <v>9.84</v>
      </c>
      <c r="AA44" s="325">
        <v>20.48</v>
      </c>
      <c r="AB44" s="328">
        <v>14.52</v>
      </c>
      <c r="AC44" s="329">
        <v>10.75</v>
      </c>
      <c r="AD44" s="330">
        <v>10.25</v>
      </c>
      <c r="AE44" s="331">
        <v>14.65</v>
      </c>
      <c r="AF44" s="332">
        <v>10.36</v>
      </c>
    </row>
    <row r="45" spans="1:32" s="9" customFormat="1" ht="18.75" customHeight="1">
      <c r="A45" s="190"/>
      <c r="B45" s="191" t="s">
        <v>248</v>
      </c>
      <c r="C45" s="323">
        <v>0.09</v>
      </c>
      <c r="D45" s="324">
        <v>0.05</v>
      </c>
      <c r="E45" s="324">
        <v>0.19</v>
      </c>
      <c r="F45" s="324">
        <v>0.04</v>
      </c>
      <c r="G45" s="324">
        <v>0.69</v>
      </c>
      <c r="H45" s="324">
        <v>0.03</v>
      </c>
      <c r="I45" s="324">
        <v>0</v>
      </c>
      <c r="J45" s="324">
        <v>0</v>
      </c>
      <c r="K45" s="324">
        <v>0.97</v>
      </c>
      <c r="L45" s="324">
        <v>2.2999999999999998</v>
      </c>
      <c r="M45" s="325">
        <v>0.04</v>
      </c>
      <c r="N45" s="326">
        <v>0</v>
      </c>
      <c r="O45" s="325">
        <v>0</v>
      </c>
      <c r="P45" s="326">
        <v>0.11</v>
      </c>
      <c r="Q45" s="327">
        <v>0.18</v>
      </c>
      <c r="R45" s="323">
        <v>0</v>
      </c>
      <c r="S45" s="324"/>
      <c r="T45" s="324">
        <v>1.1299999999999999</v>
      </c>
      <c r="U45" s="324"/>
      <c r="V45" s="324"/>
      <c r="W45" s="324">
        <v>0.9</v>
      </c>
      <c r="X45" s="325">
        <v>0.04</v>
      </c>
      <c r="Y45" s="324">
        <v>0.94</v>
      </c>
      <c r="Z45" s="324">
        <v>0.06</v>
      </c>
      <c r="AA45" s="325">
        <v>1.1599999999999999</v>
      </c>
      <c r="AB45" s="328">
        <v>0</v>
      </c>
      <c r="AC45" s="350">
        <v>0.52</v>
      </c>
      <c r="AD45" s="330">
        <v>0.21</v>
      </c>
      <c r="AE45" s="331">
        <v>0.27</v>
      </c>
      <c r="AF45" s="332">
        <v>0.21</v>
      </c>
    </row>
    <row r="46" spans="1:32" s="9" customFormat="1" ht="18.75" customHeight="1">
      <c r="A46" s="190"/>
      <c r="B46" s="191" t="s">
        <v>249</v>
      </c>
      <c r="C46" s="323">
        <v>1.28</v>
      </c>
      <c r="D46" s="324">
        <v>0.36</v>
      </c>
      <c r="E46" s="324">
        <v>0.74</v>
      </c>
      <c r="F46" s="324">
        <v>0</v>
      </c>
      <c r="G46" s="324">
        <v>1.06</v>
      </c>
      <c r="H46" s="324">
        <v>0.66</v>
      </c>
      <c r="I46" s="324">
        <v>0</v>
      </c>
      <c r="J46" s="324">
        <v>0.28000000000000003</v>
      </c>
      <c r="K46" s="324">
        <v>0.2</v>
      </c>
      <c r="L46" s="324">
        <v>0</v>
      </c>
      <c r="M46" s="325">
        <v>0</v>
      </c>
      <c r="N46" s="326">
        <v>0.41</v>
      </c>
      <c r="O46" s="325">
        <v>0.78</v>
      </c>
      <c r="P46" s="326">
        <v>0.45</v>
      </c>
      <c r="Q46" s="327">
        <v>0.64</v>
      </c>
      <c r="R46" s="323">
        <v>0.3</v>
      </c>
      <c r="S46" s="324"/>
      <c r="T46" s="324">
        <v>1.03</v>
      </c>
      <c r="U46" s="324"/>
      <c r="V46" s="324"/>
      <c r="W46" s="324">
        <v>0.34</v>
      </c>
      <c r="X46" s="325">
        <v>0.01</v>
      </c>
      <c r="Y46" s="324">
        <v>1.01</v>
      </c>
      <c r="Z46" s="324">
        <v>0</v>
      </c>
      <c r="AA46" s="325">
        <v>0</v>
      </c>
      <c r="AB46" s="328">
        <v>0.42</v>
      </c>
      <c r="AC46" s="329">
        <v>0.28000000000000003</v>
      </c>
      <c r="AD46" s="330">
        <v>0.6</v>
      </c>
      <c r="AE46" s="331">
        <v>0.28999999999999998</v>
      </c>
      <c r="AF46" s="332">
        <v>0.59</v>
      </c>
    </row>
    <row r="47" spans="1:32" s="9" customFormat="1" ht="18.75" customHeight="1">
      <c r="A47" s="190"/>
      <c r="B47" s="191" t="s">
        <v>250</v>
      </c>
      <c r="C47" s="323">
        <v>0.6</v>
      </c>
      <c r="D47" s="324">
        <v>2.62</v>
      </c>
      <c r="E47" s="324">
        <v>0</v>
      </c>
      <c r="F47" s="324">
        <v>0.36</v>
      </c>
      <c r="G47" s="324">
        <v>0.09</v>
      </c>
      <c r="H47" s="324">
        <v>0</v>
      </c>
      <c r="I47" s="324">
        <v>0.23</v>
      </c>
      <c r="J47" s="324">
        <v>0</v>
      </c>
      <c r="K47" s="324">
        <v>0</v>
      </c>
      <c r="L47" s="324">
        <v>0.74</v>
      </c>
      <c r="M47" s="325">
        <v>0.31</v>
      </c>
      <c r="N47" s="326">
        <v>0.3</v>
      </c>
      <c r="O47" s="325">
        <v>0</v>
      </c>
      <c r="P47" s="326">
        <v>0</v>
      </c>
      <c r="Q47" s="327">
        <v>0.53</v>
      </c>
      <c r="R47" s="323">
        <v>0</v>
      </c>
      <c r="S47" s="324"/>
      <c r="T47" s="324">
        <v>0.99</v>
      </c>
      <c r="U47" s="324"/>
      <c r="V47" s="324"/>
      <c r="W47" s="324">
        <v>0</v>
      </c>
      <c r="X47" s="325">
        <v>0</v>
      </c>
      <c r="Y47" s="324">
        <v>0.99</v>
      </c>
      <c r="Z47" s="324">
        <v>0</v>
      </c>
      <c r="AA47" s="325">
        <v>0</v>
      </c>
      <c r="AB47" s="328">
        <v>0</v>
      </c>
      <c r="AC47" s="329">
        <v>0.13</v>
      </c>
      <c r="AD47" s="330">
        <v>0.5</v>
      </c>
      <c r="AE47" s="331">
        <v>1.27</v>
      </c>
      <c r="AF47" s="332">
        <v>0.51</v>
      </c>
    </row>
    <row r="48" spans="1:32" s="9" customFormat="1" ht="18.75" customHeight="1">
      <c r="A48" s="190"/>
      <c r="B48" s="191" t="s">
        <v>251</v>
      </c>
      <c r="C48" s="323">
        <v>23.88</v>
      </c>
      <c r="D48" s="324">
        <v>13.47</v>
      </c>
      <c r="E48" s="324">
        <v>16.14</v>
      </c>
      <c r="F48" s="324">
        <v>23.68</v>
      </c>
      <c r="G48" s="324">
        <v>22.61</v>
      </c>
      <c r="H48" s="324">
        <v>27.58</v>
      </c>
      <c r="I48" s="324">
        <v>34.840000000000003</v>
      </c>
      <c r="J48" s="324">
        <v>25.6</v>
      </c>
      <c r="K48" s="324">
        <v>19.100000000000001</v>
      </c>
      <c r="L48" s="324">
        <v>42.16</v>
      </c>
      <c r="M48" s="325">
        <v>33</v>
      </c>
      <c r="N48" s="326">
        <v>20.16</v>
      </c>
      <c r="O48" s="325">
        <v>9.15</v>
      </c>
      <c r="P48" s="326">
        <v>19.02</v>
      </c>
      <c r="Q48" s="327">
        <v>23.7</v>
      </c>
      <c r="R48" s="323">
        <v>22.32</v>
      </c>
      <c r="S48" s="324"/>
      <c r="T48" s="324">
        <v>13.24</v>
      </c>
      <c r="U48" s="324"/>
      <c r="V48" s="324"/>
      <c r="W48" s="324">
        <v>18.28</v>
      </c>
      <c r="X48" s="325">
        <v>13.8</v>
      </c>
      <c r="Y48" s="324">
        <v>11.27</v>
      </c>
      <c r="Z48" s="324">
        <v>21.96</v>
      </c>
      <c r="AA48" s="325">
        <v>36</v>
      </c>
      <c r="AB48" s="328">
        <v>23.45</v>
      </c>
      <c r="AC48" s="329">
        <v>21.32</v>
      </c>
      <c r="AD48" s="330">
        <v>23.47</v>
      </c>
      <c r="AE48" s="331">
        <v>18.43</v>
      </c>
      <c r="AF48" s="332">
        <v>23.35</v>
      </c>
    </row>
    <row r="49" spans="1:32" s="9" customFormat="1" ht="18.75" customHeight="1">
      <c r="A49" s="190"/>
      <c r="B49" s="191" t="s">
        <v>252</v>
      </c>
      <c r="C49" s="323">
        <v>12.74</v>
      </c>
      <c r="D49" s="324">
        <v>0</v>
      </c>
      <c r="E49" s="324">
        <v>0</v>
      </c>
      <c r="F49" s="324">
        <v>0</v>
      </c>
      <c r="G49" s="324">
        <v>0</v>
      </c>
      <c r="H49" s="324">
        <v>0</v>
      </c>
      <c r="I49" s="324">
        <v>0</v>
      </c>
      <c r="J49" s="324">
        <v>23.79</v>
      </c>
      <c r="K49" s="324">
        <v>58.87</v>
      </c>
      <c r="L49" s="324">
        <v>0</v>
      </c>
      <c r="M49" s="325">
        <v>39.82</v>
      </c>
      <c r="N49" s="326">
        <v>0</v>
      </c>
      <c r="O49" s="325">
        <v>0.64</v>
      </c>
      <c r="P49" s="326">
        <v>0.11</v>
      </c>
      <c r="Q49" s="327">
        <v>9.74</v>
      </c>
      <c r="R49" s="323">
        <v>0</v>
      </c>
      <c r="S49" s="324"/>
      <c r="T49" s="324">
        <v>0</v>
      </c>
      <c r="U49" s="324"/>
      <c r="V49" s="324"/>
      <c r="W49" s="324">
        <v>0</v>
      </c>
      <c r="X49" s="325">
        <v>0</v>
      </c>
      <c r="Y49" s="324">
        <v>0</v>
      </c>
      <c r="Z49" s="324">
        <v>12.48</v>
      </c>
      <c r="AA49" s="325">
        <v>0</v>
      </c>
      <c r="AB49" s="328">
        <v>0</v>
      </c>
      <c r="AC49" s="329">
        <v>1.7</v>
      </c>
      <c r="AD49" s="330">
        <v>8.9700000000000006</v>
      </c>
      <c r="AE49" s="331">
        <v>19.29</v>
      </c>
      <c r="AF49" s="332">
        <v>9.23</v>
      </c>
    </row>
    <row r="50" spans="1:32" s="9" customFormat="1" ht="18.75" customHeight="1" thickBot="1">
      <c r="A50" s="190"/>
      <c r="B50" s="202" t="s">
        <v>253</v>
      </c>
      <c r="C50" s="354">
        <v>1.87</v>
      </c>
      <c r="D50" s="355">
        <v>5.32</v>
      </c>
      <c r="E50" s="355">
        <v>7.26</v>
      </c>
      <c r="F50" s="355">
        <v>5.7</v>
      </c>
      <c r="G50" s="355">
        <v>10.07</v>
      </c>
      <c r="H50" s="355">
        <v>7.63</v>
      </c>
      <c r="I50" s="355">
        <v>4.24</v>
      </c>
      <c r="J50" s="355">
        <v>9.3699999999999992</v>
      </c>
      <c r="K50" s="355">
        <v>8.24</v>
      </c>
      <c r="L50" s="355">
        <v>10</v>
      </c>
      <c r="M50" s="356">
        <v>5.71</v>
      </c>
      <c r="N50" s="357">
        <v>5.97</v>
      </c>
      <c r="O50" s="356">
        <v>7.77</v>
      </c>
      <c r="P50" s="357">
        <v>14.66</v>
      </c>
      <c r="Q50" s="358">
        <v>5.5</v>
      </c>
      <c r="R50" s="354">
        <v>6.04</v>
      </c>
      <c r="S50" s="355"/>
      <c r="T50" s="355">
        <v>4.9800000000000004</v>
      </c>
      <c r="U50" s="355"/>
      <c r="V50" s="355"/>
      <c r="W50" s="355">
        <v>7.89</v>
      </c>
      <c r="X50" s="356">
        <v>2.98</v>
      </c>
      <c r="Y50" s="355">
        <v>18.010000000000002</v>
      </c>
      <c r="Z50" s="355">
        <v>14.25</v>
      </c>
      <c r="AA50" s="356">
        <v>9.81</v>
      </c>
      <c r="AB50" s="359">
        <v>16.41</v>
      </c>
      <c r="AC50" s="360">
        <v>9.02</v>
      </c>
      <c r="AD50" s="361">
        <v>5.84</v>
      </c>
      <c r="AE50" s="362">
        <v>6.67</v>
      </c>
      <c r="AF50" s="363">
        <v>5.86</v>
      </c>
    </row>
    <row r="51" spans="1:32" s="9" customFormat="1" ht="14.25" customHeight="1">
      <c r="A51" s="190"/>
      <c r="B51" s="189"/>
      <c r="C51" s="364"/>
      <c r="D51" s="365"/>
      <c r="E51" s="365"/>
      <c r="F51" s="366"/>
      <c r="G51" s="366"/>
      <c r="H51" s="366"/>
      <c r="I51" s="366"/>
      <c r="J51" s="366"/>
      <c r="K51" s="366"/>
      <c r="L51" s="367"/>
      <c r="M51" s="367"/>
      <c r="N51" s="367"/>
      <c r="O51" s="367"/>
      <c r="P51" s="368"/>
      <c r="Q51" s="368"/>
      <c r="R51" s="364" t="s">
        <v>199</v>
      </c>
      <c r="S51" s="366"/>
      <c r="T51" s="367"/>
      <c r="U51" s="366"/>
      <c r="V51" s="367"/>
      <c r="W51" s="367"/>
      <c r="X51" s="366"/>
      <c r="Y51" s="367"/>
      <c r="Z51" s="367"/>
      <c r="AA51" s="366"/>
      <c r="AC51" s="368"/>
      <c r="AD51" s="364"/>
      <c r="AE51" s="366"/>
      <c r="AF51" s="366"/>
    </row>
    <row r="52" spans="1:32">
      <c r="A52" s="175"/>
    </row>
  </sheetData>
  <phoneticPr fontId="2"/>
  <pageMargins left="0.78740157480314965" right="0.78740157480314965" top="0.78740157480314965" bottom="0.78740157480314965" header="0.62992125984251968" footer="0.62992125984251968"/>
  <pageSetup paperSize="9" scale="55" fitToWidth="2" orientation="landscape" errors="blank" r:id="rId1"/>
  <headerFooter alignWithMargins="0">
    <oddHeader>&amp;L&amp;"ＭＳ 明朝,標準"&amp;16 上 水 道 事 業 経 営 分 析</oddHeader>
    <oddFooter xml:space="preserve">&amp;C&amp;P / &amp;N </oddFooter>
  </headerFooter>
  <colBreaks count="1" manualBreakCount="1">
    <brk id="17" min="1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施設、概況</vt:lpstr>
      <vt:lpstr>損益計算書</vt:lpstr>
      <vt:lpstr>費用構成表</vt:lpstr>
      <vt:lpstr>資本的収支</vt:lpstr>
      <vt:lpstr>貸借対照表</vt:lpstr>
      <vt:lpstr>経営分析</vt:lpstr>
      <vt:lpstr>経営分析!Print_Area</vt:lpstr>
      <vt:lpstr>'施設、概況'!Print_Area</vt:lpstr>
      <vt:lpstr>資本的収支!Print_Area</vt:lpstr>
      <vt:lpstr>損益計算書!Print_Area</vt:lpstr>
      <vt:lpstr>貸借対照表!Print_Area</vt:lpstr>
      <vt:lpstr>費用構成表!Print_Area</vt:lpstr>
      <vt:lpstr>経営分析!Print_Titles</vt:lpstr>
      <vt:lpstr>'施設、概況'!Print_Titles</vt:lpstr>
      <vt:lpstr>資本的収支!Print_Titles</vt:lpstr>
      <vt:lpstr>損益計算書!Print_Titles</vt:lpstr>
      <vt:lpstr>貸借対照表!Print_Titles</vt:lpstr>
      <vt:lpstr>費用構成表!Print_Titles</vt:lpstr>
    </vt:vector>
  </TitlesOfParts>
  <Company>地方課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地方課</dc:creator>
  <cp:lastModifiedBy>北原　亜里紗</cp:lastModifiedBy>
  <cp:lastPrinted>2023-03-10T02:47:31Z</cp:lastPrinted>
  <dcterms:created xsi:type="dcterms:W3CDTF">1998-09-09T05:35:42Z</dcterms:created>
  <dcterms:modified xsi:type="dcterms:W3CDTF">2023-03-13T07:53:17Z</dcterms:modified>
</cp:coreProperties>
</file>