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172.16.142.164\share\03 共通：通知・照会★\R5　通知・照会←★現在照会中★\（0524〆）オープンデータの定期調査（令和５年度第１回目）について\提出用\"/>
    </mc:Choice>
  </mc:AlternateContent>
  <bookViews>
    <workbookView xWindow="0" yWindow="0" windowWidth="28800" windowHeight="12210" tabRatio="764"/>
  </bookViews>
  <sheets>
    <sheet name="様式（提出用）" sheetId="5" r:id="rId1"/>
  </sheets>
  <definedNames>
    <definedName name="_xlnm.Print_Area" localSheetId="0">'様式（提出用）'!$B$1:$E$39</definedName>
    <definedName name="Q_02_総括表">#REF!</definedName>
  </definedNames>
  <calcPr calcId="162913"/>
</workbook>
</file>

<file path=xl/calcChain.xml><?xml version="1.0" encoding="utf-8"?>
<calcChain xmlns="http://schemas.openxmlformats.org/spreadsheetml/2006/main">
  <c r="E19" i="5" l="1"/>
  <c r="E15" i="5"/>
  <c r="E11" i="5"/>
  <c r="E7" i="5"/>
  <c r="E4" i="5"/>
  <c r="E24" i="5" l="1"/>
</calcChain>
</file>

<file path=xl/sharedStrings.xml><?xml version="1.0" encoding="utf-8"?>
<sst xmlns="http://schemas.openxmlformats.org/spreadsheetml/2006/main" count="28" uniqueCount="27">
  <si>
    <t>　</t>
  </si>
  <si>
    <t>森林</t>
  </si>
  <si>
    <t>国有林</t>
  </si>
  <si>
    <t>民有林</t>
  </si>
  <si>
    <t>水面・河川・水路</t>
  </si>
  <si>
    <t>水面</t>
  </si>
  <si>
    <t>河川</t>
  </si>
  <si>
    <t>水路</t>
  </si>
  <si>
    <t>道路</t>
  </si>
  <si>
    <t>一般道路</t>
  </si>
  <si>
    <t>農道</t>
  </si>
  <si>
    <t>林道</t>
  </si>
  <si>
    <t>宅地</t>
  </si>
  <si>
    <t>住宅地</t>
  </si>
  <si>
    <t>工業用地</t>
  </si>
  <si>
    <t>その他の宅地</t>
  </si>
  <si>
    <t>その他</t>
  </si>
  <si>
    <t>地　　　　　　目</t>
    <rPh sb="0" eb="8">
      <t>チモク</t>
    </rPh>
    <phoneticPr fontId="1"/>
  </si>
  <si>
    <t>　</t>
    <phoneticPr fontId="1"/>
  </si>
  <si>
    <t>合　　　　　　計</t>
    <rPh sb="0" eb="8">
      <t>ゴウケイ</t>
    </rPh>
    <phoneticPr fontId="1"/>
  </si>
  <si>
    <t>農地</t>
    <rPh sb="0" eb="2">
      <t>ノウチ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</si>
  <si>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</si>
  <si>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</si>
  <si>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原野等</t>
    <rPh sb="2" eb="3">
      <t>トウ</t>
    </rPh>
    <phoneticPr fontId="1"/>
  </si>
  <si>
    <t>現　況　値</t>
    <phoneticPr fontId="1"/>
  </si>
  <si>
    <t>（単位：k㎡）</t>
  </si>
  <si>
    <t>熊本県土地利用現況把握調査結果（令和3年の結果）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</si>
</sst>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);[Red]\(#,##0.00\)"/>
    <numFmt numFmtId="177" formatCode="#,##0.00_ ;[Red]\-#,##0.00\ "/>
  </numFmts>
  <fonts count="24">
    <font>
      <sz val="14"/>
      <name val="明朝"/>
      <family val="1"/>
      <charset val="128"/>
    </font>
    <font>
      <sz val="7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3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7">
    <xf numFmtId="3" fontId="0" fillId="0" borderId="0" xfId="0" applyNumberFormat="1"/>
    <xf numFmtId="3" fontId="20" fillId="24" borderId="0" xfId="0" applyNumberFormat="1" applyFont="1" applyFill="1" applyAlignment="1">
      <alignment vertical="center"/>
    </xf>
    <xf numFmtId="3" fontId="20" fillId="24" borderId="0" xfId="0" applyNumberFormat="1" applyFont="1" applyFill="1"/>
    <xf numFmtId="3" fontId="21" fillId="24" borderId="0" xfId="0" applyNumberFormat="1" applyFont="1" applyFill="1"/>
    <xf numFmtId="3" fontId="20" fillId="24" borderId="11" xfId="0" applyNumberFormat="1" applyFont="1" applyFill="1" applyBorder="1" applyAlignment="1">
      <alignment vertical="center"/>
    </xf>
    <xf numFmtId="3" fontId="20" fillId="24" borderId="12" xfId="0" applyNumberFormat="1" applyFont="1" applyFill="1" applyBorder="1" applyAlignment="1">
      <alignment horizontal="center" vertical="center"/>
    </xf>
    <xf numFmtId="3" fontId="20" fillId="24" borderId="13" xfId="0" applyNumberFormat="1" applyFont="1" applyFill="1" applyBorder="1"/>
    <xf numFmtId="3" fontId="20" fillId="24" borderId="14" xfId="0" applyNumberFormat="1" applyFont="1" applyFill="1" applyBorder="1" applyAlignment="1">
      <alignment vertical="center"/>
    </xf>
    <xf numFmtId="3" fontId="20" fillId="24" borderId="15" xfId="0" applyNumberFormat="1" applyFont="1" applyFill="1" applyBorder="1" applyAlignment="1">
      <alignment vertical="center"/>
    </xf>
    <xf numFmtId="3" fontId="20" fillId="24" borderId="16" xfId="0" applyNumberFormat="1" applyFont="1" applyFill="1" applyBorder="1" applyAlignment="1">
      <alignment vertical="center"/>
    </xf>
    <xf numFmtId="176" fontId="20" fillId="24" borderId="17" xfId="0" applyNumberFormat="1" applyFont="1" applyFill="1" applyBorder="1" applyAlignment="1">
      <alignment vertical="center"/>
    </xf>
    <xf numFmtId="3" fontId="20" fillId="24" borderId="18" xfId="0" applyNumberFormat="1" applyFont="1" applyFill="1" applyBorder="1" applyAlignment="1">
      <alignment vertical="center"/>
    </xf>
    <xf numFmtId="3" fontId="20" fillId="24" borderId="23" xfId="0" applyNumberFormat="1" applyFont="1" applyFill="1" applyBorder="1" applyAlignment="1">
      <alignment vertical="center"/>
    </xf>
    <xf numFmtId="3" fontId="20" fillId="24" borderId="19" xfId="0" applyNumberFormat="1" applyFont="1" applyFill="1" applyBorder="1" applyAlignment="1">
      <alignment vertical="center"/>
    </xf>
    <xf numFmtId="176" fontId="20" fillId="24" borderId="30" xfId="0" applyNumberFormat="1" applyFont="1" applyFill="1" applyBorder="1" applyAlignment="1">
      <alignment vertical="center"/>
    </xf>
    <xf numFmtId="3" fontId="20" fillId="24" borderId="21" xfId="0" applyNumberFormat="1" applyFont="1" applyFill="1" applyBorder="1" applyAlignment="1">
      <alignment vertical="center"/>
    </xf>
    <xf numFmtId="3" fontId="20" fillId="24" borderId="22" xfId="0" applyNumberFormat="1" applyFont="1" applyFill="1" applyBorder="1" applyAlignment="1">
      <alignment vertical="center"/>
    </xf>
    <xf numFmtId="3" fontId="20" fillId="24" borderId="20" xfId="0" applyNumberFormat="1" applyFont="1" applyFill="1" applyBorder="1" applyAlignment="1">
      <alignment vertical="center"/>
    </xf>
    <xf numFmtId="176" fontId="20" fillId="24" borderId="31" xfId="0" applyNumberFormat="1" applyFont="1" applyFill="1" applyBorder="1" applyAlignment="1">
      <alignment vertical="center"/>
    </xf>
    <xf numFmtId="3" fontId="20" fillId="24" borderId="27" xfId="0" applyNumberFormat="1" applyFont="1" applyFill="1" applyBorder="1" applyAlignment="1">
      <alignment vertical="center"/>
    </xf>
    <xf numFmtId="3" fontId="20" fillId="24" borderId="28" xfId="0" applyNumberFormat="1" applyFont="1" applyFill="1" applyBorder="1" applyAlignment="1">
      <alignment vertical="center"/>
    </xf>
    <xf numFmtId="176" fontId="20" fillId="24" borderId="29" xfId="0" applyNumberFormat="1" applyFont="1" applyFill="1" applyBorder="1" applyAlignment="1">
      <alignment vertical="center"/>
    </xf>
    <xf numFmtId="177" fontId="20" fillId="24" borderId="31" xfId="0" applyNumberFormat="1" applyFont="1" applyFill="1" applyBorder="1" applyAlignment="1">
      <alignment vertical="center"/>
    </xf>
    <xf numFmtId="3" fontId="20" fillId="24" borderId="24" xfId="0" applyNumberFormat="1" applyFont="1" applyFill="1" applyBorder="1" applyAlignment="1">
      <alignment vertical="center"/>
    </xf>
    <xf numFmtId="3" fontId="20" fillId="24" borderId="25" xfId="0" applyNumberFormat="1" applyFont="1" applyFill="1" applyBorder="1" applyAlignment="1">
      <alignment vertical="center"/>
    </xf>
    <xf numFmtId="3" fontId="20" fillId="24" borderId="26" xfId="0" applyNumberFormat="1" applyFont="1" applyFill="1" applyBorder="1" applyAlignment="1">
      <alignment vertical="center"/>
    </xf>
    <xf numFmtId="176" fontId="20" fillId="24" borderId="12" xfId="0" applyNumberFormat="1" applyFont="1" applyFill="1" applyBorder="1" applyAlignment="1">
      <alignment vertical="center"/>
    </xf>
    <xf numFmtId="176" fontId="20" fillId="24" borderId="27" xfId="0" applyNumberFormat="1" applyFont="1" applyFill="1" applyBorder="1" applyAlignment="1">
      <alignment vertical="center"/>
    </xf>
    <xf numFmtId="3" fontId="20" fillId="24" borderId="0" xfId="0" applyNumberFormat="1" applyFont="1" applyFill="1" applyBorder="1" applyAlignment="1">
      <alignment vertical="center"/>
    </xf>
    <xf numFmtId="176" fontId="20" fillId="24" borderId="0" xfId="0" applyNumberFormat="1" applyFont="1" applyFill="1" applyBorder="1" applyAlignment="1">
      <alignment vertical="center"/>
    </xf>
    <xf numFmtId="3" fontId="20" fillId="24" borderId="0" xfId="0" applyNumberFormat="1" applyFont="1" applyFill="1" applyBorder="1"/>
    <xf numFmtId="3" fontId="20" fillId="24" borderId="10" xfId="0" applyNumberFormat="1" applyFont="1" applyFill="1" applyBorder="1" applyAlignment="1">
      <alignment horizontal="right" vertical="center" shrinkToFit="1"/>
    </xf>
    <xf numFmtId="3" fontId="21" fillId="24" borderId="25" xfId="0" applyNumberFormat="1" applyFont="1" applyFill="1" applyBorder="1" applyAlignment="1">
      <alignment vertical="center"/>
    </xf>
    <xf numFmtId="3" fontId="21" fillId="24" borderId="26" xfId="0" applyNumberFormat="1" applyFont="1" applyFill="1" applyBorder="1" applyAlignment="1">
      <alignment vertical="center"/>
    </xf>
    <xf numFmtId="3" fontId="20" fillId="24" borderId="10" xfId="0" applyNumberFormat="1" applyFont="1" applyFill="1" applyBorder="1" applyAlignment="1">
      <alignment horizontal="left" vertical="center" shrinkToFit="1"/>
    </xf>
    <xf numFmtId="3" fontId="23" fillId="24" borderId="10" xfId="0" applyNumberFormat="1" applyFont="1" applyFill="1" applyBorder="1" applyAlignment="1">
      <alignment horizontal="left" vertical="center" shrinkToFit="1"/>
    </xf>
    <xf numFmtId="3" fontId="22" fillId="24" borderId="0" xfId="0" applyNumberFormat="1" applyFont="1" applyFill="1" applyAlignment="1">
      <alignment horizont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view="pageLayout" zoomScaleNormal="100" zoomScaleSheetLayoutView="100" workbookViewId="0">
      <selection activeCell="C10" sqref="C10"/>
    </sheetView>
  </sheetViews>
  <sheetFormatPr defaultRowHeight="17.25"/>
  <cols>
    <col min="1" max="1" width="11.296875" style="3" customWidth="1"/>
    <col min="2" max="3" width="8.796875" style="3"/>
    <col min="4" max="4" width="39.69921875" style="3" customWidth="1"/>
    <col min="5" max="5" width="56.3984375" style="3" customWidth="1"/>
    <col min="6" max="16384" width="8.796875" style="3"/>
  </cols>
  <sheetData>
    <row r="1" spans="1:6" ht="23.25" customHeight="1">
      <c r="A1" s="1"/>
      <c r="B1" s="36" t="s">
        <v>26</v>
      </c>
      <c r="C1" s="36"/>
      <c r="D1" s="36"/>
      <c r="E1" s="36"/>
      <c r="F1" s="2"/>
    </row>
    <row r="2" spans="1:6" ht="23.25" customHeight="1" thickBot="1">
      <c r="A2" s="1"/>
      <c r="B2" s="34"/>
      <c r="C2" s="35"/>
      <c r="D2" s="35"/>
      <c r="E2" s="31" t="s">
        <v>25</v>
      </c>
      <c r="F2" s="2"/>
    </row>
    <row r="3" spans="1:6" ht="23.25" customHeight="1" thickBot="1">
      <c r="A3" s="4"/>
      <c r="B3" s="23" t="s">
        <v>17</v>
      </c>
      <c r="C3" s="32"/>
      <c r="D3" s="33"/>
      <c r="E3" s="5" t="s">
        <v>24</v>
      </c>
      <c r="F3" s="6"/>
    </row>
    <row r="4" spans="1:6" ht="23.25" customHeight="1">
      <c r="A4" s="4"/>
      <c r="B4" s="7" t="s">
        <v>20</v>
      </c>
      <c r="C4" s="8"/>
      <c r="D4" s="9"/>
      <c r="E4" s="10">
        <f>E5+E6</f>
        <v>1075.08</v>
      </c>
      <c r="F4" s="6"/>
    </row>
    <row r="5" spans="1:6" ht="23.25" customHeight="1">
      <c r="A5" s="4"/>
      <c r="B5" s="11"/>
      <c r="C5" s="12" t="s">
        <v>21</v>
      </c>
      <c r="D5" s="13"/>
      <c r="E5" s="14">
        <v>661.49</v>
      </c>
      <c r="F5" s="6"/>
    </row>
    <row r="6" spans="1:6" ht="23.25" customHeight="1" thickBot="1">
      <c r="A6" s="4"/>
      <c r="B6" s="11"/>
      <c r="C6" s="15" t="s">
        <v>22</v>
      </c>
      <c r="D6" s="16"/>
      <c r="E6" s="14">
        <v>413.59</v>
      </c>
      <c r="F6" s="6"/>
    </row>
    <row r="7" spans="1:6" ht="23.25" customHeight="1">
      <c r="A7" s="4"/>
      <c r="B7" s="7" t="s">
        <v>1</v>
      </c>
      <c r="C7" s="8"/>
      <c r="D7" s="9"/>
      <c r="E7" s="10">
        <f>E8+E9</f>
        <v>4604.9799999999996</v>
      </c>
      <c r="F7" s="6"/>
    </row>
    <row r="8" spans="1:6" ht="23.25" customHeight="1">
      <c r="A8" s="4"/>
      <c r="B8" s="11"/>
      <c r="C8" s="12" t="s">
        <v>2</v>
      </c>
      <c r="D8" s="13"/>
      <c r="E8" s="14">
        <v>635.49</v>
      </c>
      <c r="F8" s="6"/>
    </row>
    <row r="9" spans="1:6" ht="23.25" customHeight="1" thickBot="1">
      <c r="A9" s="4"/>
      <c r="B9" s="17"/>
      <c r="C9" s="15" t="s">
        <v>3</v>
      </c>
      <c r="D9" s="16"/>
      <c r="E9" s="18">
        <v>3969.49</v>
      </c>
      <c r="F9" s="6"/>
    </row>
    <row r="10" spans="1:6" ht="23.25" customHeight="1" thickBot="1">
      <c r="A10" s="4"/>
      <c r="B10" s="7" t="s">
        <v>23</v>
      </c>
      <c r="C10" s="19"/>
      <c r="D10" s="20"/>
      <c r="E10" s="21">
        <v>86.06</v>
      </c>
      <c r="F10" s="6"/>
    </row>
    <row r="11" spans="1:6" ht="23.25" customHeight="1">
      <c r="A11" s="4"/>
      <c r="B11" s="7" t="s">
        <v>4</v>
      </c>
      <c r="C11" s="8"/>
      <c r="D11" s="9"/>
      <c r="E11" s="10">
        <f>E12+E13+E14</f>
        <v>246.88</v>
      </c>
      <c r="F11" s="6"/>
    </row>
    <row r="12" spans="1:6" ht="23.25" customHeight="1">
      <c r="A12" s="4"/>
      <c r="B12" s="11"/>
      <c r="C12" s="12" t="s">
        <v>5</v>
      </c>
      <c r="D12" s="13"/>
      <c r="E12" s="14">
        <v>45.61</v>
      </c>
      <c r="F12" s="6"/>
    </row>
    <row r="13" spans="1:6" ht="23.25" customHeight="1">
      <c r="A13" s="4"/>
      <c r="B13" s="11"/>
      <c r="C13" s="12" t="s">
        <v>6</v>
      </c>
      <c r="D13" s="13"/>
      <c r="E13" s="14">
        <v>155.09</v>
      </c>
      <c r="F13" s="6"/>
    </row>
    <row r="14" spans="1:6" ht="23.25" customHeight="1" thickBot="1">
      <c r="A14" s="4"/>
      <c r="B14" s="17"/>
      <c r="C14" s="15" t="s">
        <v>7</v>
      </c>
      <c r="D14" s="16"/>
      <c r="E14" s="18">
        <v>46.18</v>
      </c>
      <c r="F14" s="6"/>
    </row>
    <row r="15" spans="1:6" ht="23.25" customHeight="1">
      <c r="A15" s="4"/>
      <c r="B15" s="7" t="s">
        <v>8</v>
      </c>
      <c r="C15" s="8"/>
      <c r="D15" s="9"/>
      <c r="E15" s="10">
        <f>E16+E17+E18</f>
        <v>301.97000000000003</v>
      </c>
      <c r="F15" s="6"/>
    </row>
    <row r="16" spans="1:6" ht="23.25" customHeight="1">
      <c r="A16" s="4"/>
      <c r="B16" s="11"/>
      <c r="C16" s="12" t="s">
        <v>9</v>
      </c>
      <c r="D16" s="13"/>
      <c r="E16" s="14">
        <v>220.86</v>
      </c>
      <c r="F16" s="6"/>
    </row>
    <row r="17" spans="1:6" ht="23.25" customHeight="1">
      <c r="A17" s="4"/>
      <c r="B17" s="11"/>
      <c r="C17" s="12" t="s">
        <v>10</v>
      </c>
      <c r="D17" s="13"/>
      <c r="E17" s="14">
        <v>57.81</v>
      </c>
      <c r="F17" s="6"/>
    </row>
    <row r="18" spans="1:6" ht="23.25" customHeight="1" thickBot="1">
      <c r="A18" s="4"/>
      <c r="B18" s="17"/>
      <c r="C18" s="15" t="s">
        <v>11</v>
      </c>
      <c r="D18" s="16"/>
      <c r="E18" s="18">
        <v>23.3</v>
      </c>
      <c r="F18" s="6"/>
    </row>
    <row r="19" spans="1:6" ht="23.25" customHeight="1">
      <c r="A19" s="4"/>
      <c r="B19" s="7" t="s">
        <v>12</v>
      </c>
      <c r="C19" s="8"/>
      <c r="D19" s="9"/>
      <c r="E19" s="10">
        <f>E20+E21+E22</f>
        <v>380.7</v>
      </c>
      <c r="F19" s="6"/>
    </row>
    <row r="20" spans="1:6" ht="23.25" customHeight="1">
      <c r="A20" s="4"/>
      <c r="B20" s="11"/>
      <c r="C20" s="12" t="s">
        <v>13</v>
      </c>
      <c r="D20" s="13"/>
      <c r="E20" s="14">
        <v>249.1</v>
      </c>
      <c r="F20" s="6"/>
    </row>
    <row r="21" spans="1:6" ht="23.25" customHeight="1">
      <c r="A21" s="4"/>
      <c r="B21" s="11"/>
      <c r="C21" s="12" t="s">
        <v>14</v>
      </c>
      <c r="D21" s="13"/>
      <c r="E21" s="14">
        <v>23.78</v>
      </c>
      <c r="F21" s="6"/>
    </row>
    <row r="22" spans="1:6" ht="23.25" customHeight="1" thickBot="1">
      <c r="A22" s="4"/>
      <c r="B22" s="17"/>
      <c r="C22" s="15" t="s">
        <v>15</v>
      </c>
      <c r="D22" s="16"/>
      <c r="E22" s="22">
        <v>107.82</v>
      </c>
      <c r="F22" s="6"/>
    </row>
    <row r="23" spans="1:6" ht="23.25" customHeight="1" thickBot="1">
      <c r="A23" s="4"/>
      <c r="B23" s="23" t="s">
        <v>16</v>
      </c>
      <c r="C23" s="24"/>
      <c r="D23" s="25"/>
      <c r="E23" s="26">
        <v>713.72000000000025</v>
      </c>
      <c r="F23" s="6"/>
    </row>
    <row r="24" spans="1:6" ht="23.25" customHeight="1" thickBot="1">
      <c r="A24" s="4" t="s">
        <v>18</v>
      </c>
      <c r="B24" s="23" t="s">
        <v>19</v>
      </c>
      <c r="C24" s="32"/>
      <c r="D24" s="33"/>
      <c r="E24" s="26">
        <f>E4+E7+E10+E11+E15+E19+E23</f>
        <v>7409.39</v>
      </c>
      <c r="F24" s="6"/>
    </row>
    <row r="25" spans="1:6" ht="16.5" customHeight="1">
      <c r="A25" s="1"/>
      <c r="B25" s="19"/>
      <c r="C25" s="19"/>
      <c r="D25" s="19" t="s">
        <v>0</v>
      </c>
      <c r="E25" s="27" t="s">
        <v>0</v>
      </c>
      <c r="F25" s="2"/>
    </row>
    <row r="26" spans="1:6" ht="16.5" customHeight="1">
      <c r="A26" s="1"/>
      <c r="B26" s="28"/>
      <c r="C26" s="28"/>
      <c r="D26" s="28"/>
      <c r="E26" s="29"/>
      <c r="F26" s="30"/>
    </row>
  </sheetData>
  <mergeCells count="2">
    <mergeCell ref="B1:E1"/>
    <mergeCell ref="B2:D2"/>
  </mergeCells>
  <phoneticPr fontId="1"/>
  <pageMargins left="0.25" right="0.25" top="0.75" bottom="0.75" header="0.3" footer="0.3"/>
  <pageSetup paperSize="9" scale="5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様式（提出用）</vt:lpstr>
      <vt:lpstr>'様式（提出用）'!Print_Area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陽三</dc:creator>
  <cp:lastModifiedBy>1800414</cp:lastModifiedBy>
  <cp:lastPrinted>2023-05-29T00:28:08Z</cp:lastPrinted>
  <dcterms:created xsi:type="dcterms:W3CDTF">1997-11-25T04:35:50Z</dcterms:created>
  <dcterms:modified xsi:type="dcterms:W3CDTF">2023-05-29T00:28:14Z</dcterms:modified>
</cp:coreProperties>
</file>