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政策調整課\統計関係\07 統計事務\02 統計書\R6年版草津市統計書\06確定\オープンデータ版\"/>
    </mc:Choice>
  </mc:AlternateContent>
  <bookViews>
    <workbookView xWindow="0" yWindow="0" windowWidth="20510" windowHeight="7130"/>
  </bookViews>
  <sheets>
    <sheet name="6" sheetId="36" r:id="rId1"/>
    <sheet name="7" sheetId="37" r:id="rId2"/>
    <sheet name="8" sheetId="38" r:id="rId3"/>
    <sheet name="9-10" sheetId="39" r:id="rId4"/>
    <sheet name="11-12" sheetId="40" r:id="rId5"/>
    <sheet name="13-14" sheetId="41" r:id="rId6"/>
    <sheet name="15" sheetId="42" r:id="rId7"/>
    <sheet name="16" sheetId="43" r:id="rId8"/>
    <sheet name="16（2）" sheetId="44" r:id="rId9"/>
  </sheets>
  <definedNames>
    <definedName name="_xlnm.Print_Area" localSheetId="5">'13-14'!$A$1:$N$91</definedName>
    <definedName name="_xlnm.Print_Area" localSheetId="6">'15'!$A$1:$E$43</definedName>
    <definedName name="_xlnm.Print_Area" localSheetId="0">'6'!$A$1:$H$78</definedName>
    <definedName name="_xlnm.Print_Area" localSheetId="1">'7'!$A$1:$G$39</definedName>
    <definedName name="_xlnm.Print_Area" localSheetId="2">'8'!$A$1:$G$193</definedName>
    <definedName name="_xlnm.Print_Area" localSheetId="3">'9-10'!$A$1:$L$33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5" i="41" l="1"/>
  <c r="H85" i="41"/>
  <c r="G85" i="41"/>
  <c r="C85" i="41"/>
  <c r="C84" i="41"/>
  <c r="C83" i="41"/>
  <c r="C82" i="41"/>
  <c r="C81" i="41"/>
  <c r="C79" i="41"/>
  <c r="C78" i="41"/>
  <c r="C77" i="41"/>
  <c r="C76" i="41"/>
  <c r="C75" i="41"/>
  <c r="C74" i="41"/>
  <c r="C73" i="41"/>
  <c r="C72" i="41"/>
  <c r="C71" i="41"/>
  <c r="C70" i="41"/>
  <c r="C69" i="41"/>
  <c r="C68" i="41"/>
  <c r="C67" i="41"/>
  <c r="C66" i="41"/>
  <c r="C65" i="41"/>
  <c r="C64" i="41"/>
  <c r="C63" i="41"/>
  <c r="C62" i="41"/>
  <c r="C61" i="41"/>
  <c r="C58" i="41"/>
  <c r="C56" i="41"/>
  <c r="C53" i="41"/>
  <c r="C39" i="41"/>
  <c r="C38" i="41"/>
  <c r="C37" i="41"/>
  <c r="C36" i="41"/>
  <c r="C35" i="41"/>
  <c r="C33" i="41"/>
  <c r="C32" i="41"/>
  <c r="C31" i="41"/>
  <c r="C30" i="41"/>
  <c r="C29" i="41"/>
  <c r="C28" i="41"/>
  <c r="C27" i="41"/>
  <c r="C26" i="41"/>
  <c r="C25" i="41"/>
  <c r="C24" i="41"/>
  <c r="C23" i="41"/>
  <c r="C22" i="41"/>
  <c r="C21" i="41"/>
  <c r="C20" i="41"/>
  <c r="C19" i="41"/>
  <c r="C18" i="41"/>
  <c r="C17" i="41"/>
  <c r="C16" i="41"/>
  <c r="C15" i="41"/>
  <c r="C12" i="41"/>
  <c r="C10" i="41"/>
  <c r="C7" i="41"/>
  <c r="C51" i="40"/>
  <c r="C49" i="40"/>
  <c r="C48" i="40"/>
  <c r="C47" i="40"/>
  <c r="C46" i="40"/>
  <c r="C45" i="40"/>
  <c r="C43" i="40"/>
  <c r="C32" i="40" s="1"/>
  <c r="C42" i="40"/>
  <c r="C41" i="40"/>
  <c r="C40" i="40"/>
  <c r="C39" i="40"/>
  <c r="C37" i="40"/>
  <c r="C36" i="40"/>
  <c r="C35" i="40"/>
  <c r="C34" i="40"/>
  <c r="H32" i="40"/>
  <c r="G32" i="40"/>
  <c r="F32" i="40"/>
  <c r="E32" i="40"/>
  <c r="D32" i="40"/>
  <c r="F69" i="36"/>
  <c r="F68" i="36"/>
  <c r="F67" i="36"/>
  <c r="F65" i="36"/>
  <c r="F64" i="36"/>
  <c r="F63" i="36"/>
  <c r="F62" i="36"/>
  <c r="F61" i="36"/>
  <c r="D28" i="36"/>
  <c r="D8" i="36"/>
</calcChain>
</file>

<file path=xl/sharedStrings.xml><?xml version="1.0" encoding="utf-8"?>
<sst xmlns="http://schemas.openxmlformats.org/spreadsheetml/2006/main" count="934" uniqueCount="507">
  <si>
    <t>令和 2年</t>
    <rPh sb="0" eb="2">
      <t>レイワ</t>
    </rPh>
    <rPh sb="4" eb="5">
      <t>ネン</t>
    </rPh>
    <phoneticPr fontId="10"/>
  </si>
  <si>
    <t>総数</t>
    <rPh sb="0" eb="2">
      <t>ソウスウ</t>
    </rPh>
    <phoneticPr fontId="9"/>
  </si>
  <si>
    <t>男</t>
    <rPh sb="0" eb="1">
      <t>オトコ</t>
    </rPh>
    <phoneticPr fontId="9"/>
  </si>
  <si>
    <t>女</t>
    <rPh sb="0" eb="1">
      <t>オンナ</t>
    </rPh>
    <phoneticPr fontId="9"/>
  </si>
  <si>
    <t>-</t>
  </si>
  <si>
    <t xml:space="preserve"> </t>
    <phoneticPr fontId="9"/>
  </si>
  <si>
    <t>令和 3年</t>
    <rPh sb="0" eb="2">
      <t>レイワ</t>
    </rPh>
    <rPh sb="4" eb="5">
      <t>ネン</t>
    </rPh>
    <phoneticPr fontId="10"/>
  </si>
  <si>
    <t>令和 4年</t>
    <rPh sb="0" eb="2">
      <t>レイワ</t>
    </rPh>
    <rPh sb="4" eb="5">
      <t>ネン</t>
    </rPh>
    <phoneticPr fontId="10"/>
  </si>
  <si>
    <t>-</t>
    <phoneticPr fontId="8"/>
  </si>
  <si>
    <t>令和 5年</t>
    <rPh sb="0" eb="2">
      <t>レイワ</t>
    </rPh>
    <rPh sb="4" eb="5">
      <t>ネン</t>
    </rPh>
    <phoneticPr fontId="10"/>
  </si>
  <si>
    <t>令和 6年</t>
    <rPh sb="0" eb="2">
      <t>レイワ</t>
    </rPh>
    <rPh sb="4" eb="5">
      <t>ネン</t>
    </rPh>
    <phoneticPr fontId="10"/>
  </si>
  <si>
    <t>区  分</t>
    <phoneticPr fontId="9"/>
  </si>
  <si>
    <t>男</t>
  </si>
  <si>
    <t>女</t>
  </si>
  <si>
    <t>令和 6年</t>
    <rPh sb="0" eb="1">
      <t>レイ</t>
    </rPh>
    <rPh sb="1" eb="2">
      <t>ワ</t>
    </rPh>
    <rPh sb="4" eb="5">
      <t>ネン</t>
    </rPh>
    <phoneticPr fontId="9"/>
  </si>
  <si>
    <t>総数</t>
  </si>
  <si>
    <t>令和 2年</t>
    <rPh sb="0" eb="2">
      <t>レイワ</t>
    </rPh>
    <rPh sb="4" eb="5">
      <t>ネン</t>
    </rPh>
    <phoneticPr fontId="9"/>
  </si>
  <si>
    <t>令和 3年</t>
    <rPh sb="0" eb="2">
      <t>レイワ</t>
    </rPh>
    <rPh sb="4" eb="5">
      <t>ネン</t>
    </rPh>
    <phoneticPr fontId="9"/>
  </si>
  <si>
    <t>令和 4年</t>
    <rPh sb="0" eb="2">
      <t>レイワ</t>
    </rPh>
    <rPh sb="4" eb="5">
      <t>ネン</t>
    </rPh>
    <phoneticPr fontId="9"/>
  </si>
  <si>
    <t>令和 5年</t>
    <rPh sb="0" eb="2">
      <t>レイワ</t>
    </rPh>
    <rPh sb="4" eb="5">
      <t>ネン</t>
    </rPh>
    <phoneticPr fontId="9"/>
  </si>
  <si>
    <t>（単位：人）</t>
  </si>
  <si>
    <t>市制施行</t>
  </si>
  <si>
    <t xml:space="preserve"> </t>
  </si>
  <si>
    <t>６． 人口の推移</t>
    <phoneticPr fontId="9"/>
  </si>
  <si>
    <t xml:space="preserve">（１）人口の推移 </t>
    <phoneticPr fontId="9"/>
  </si>
  <si>
    <t xml:space="preserve"> （単位：世帯、人）</t>
    <phoneticPr fontId="9"/>
  </si>
  <si>
    <t>区  分</t>
    <phoneticPr fontId="10"/>
  </si>
  <si>
    <t>世  帯  数</t>
  </si>
  <si>
    <t>人口</t>
  </si>
  <si>
    <t>備  考</t>
  </si>
  <si>
    <t>総  数</t>
  </si>
  <si>
    <t>昭和29年</t>
    <phoneticPr fontId="9"/>
  </si>
  <si>
    <t>昭和30年</t>
    <phoneticPr fontId="9"/>
  </si>
  <si>
    <t>昭和35年</t>
    <phoneticPr fontId="9"/>
  </si>
  <si>
    <t>昭和40年</t>
    <phoneticPr fontId="9"/>
  </si>
  <si>
    <t>昭和45年</t>
    <phoneticPr fontId="10"/>
  </si>
  <si>
    <t>昭和50年</t>
    <phoneticPr fontId="9"/>
  </si>
  <si>
    <t>昭和55年</t>
    <phoneticPr fontId="9"/>
  </si>
  <si>
    <t>昭和60年</t>
    <phoneticPr fontId="9"/>
  </si>
  <si>
    <t>平成 2年</t>
    <rPh sb="0" eb="2">
      <t>ヘイセイ</t>
    </rPh>
    <phoneticPr fontId="9"/>
  </si>
  <si>
    <t>平成 5年</t>
    <phoneticPr fontId="9"/>
  </si>
  <si>
    <t>平成10年</t>
    <phoneticPr fontId="9"/>
  </si>
  <si>
    <t>平成15年</t>
  </si>
  <si>
    <t>平成16年</t>
    <rPh sb="0" eb="2">
      <t>ヘイセイ</t>
    </rPh>
    <rPh sb="4" eb="5">
      <t>ネン</t>
    </rPh>
    <phoneticPr fontId="9"/>
  </si>
  <si>
    <t>平成17年</t>
    <rPh sb="0" eb="2">
      <t>ヘイセイ</t>
    </rPh>
    <rPh sb="4" eb="5">
      <t>ネン</t>
    </rPh>
    <phoneticPr fontId="9"/>
  </si>
  <si>
    <t>平成18年</t>
    <rPh sb="0" eb="2">
      <t>ヘイセイ</t>
    </rPh>
    <rPh sb="4" eb="5">
      <t>ネン</t>
    </rPh>
    <phoneticPr fontId="9"/>
  </si>
  <si>
    <t>平成19年</t>
    <rPh sb="0" eb="2">
      <t>ヘイセイ</t>
    </rPh>
    <rPh sb="4" eb="5">
      <t>ネン</t>
    </rPh>
    <phoneticPr fontId="9"/>
  </si>
  <si>
    <t>平成20年</t>
    <rPh sb="0" eb="2">
      <t>ヘイセイ</t>
    </rPh>
    <rPh sb="4" eb="5">
      <t>ネン</t>
    </rPh>
    <phoneticPr fontId="9"/>
  </si>
  <si>
    <t>平成21年</t>
    <rPh sb="0" eb="2">
      <t>ヘイセイ</t>
    </rPh>
    <rPh sb="4" eb="5">
      <t>ネン</t>
    </rPh>
    <phoneticPr fontId="9"/>
  </si>
  <si>
    <t>平成22年</t>
    <rPh sb="0" eb="2">
      <t>ヘイセイ</t>
    </rPh>
    <rPh sb="4" eb="5">
      <t>ネン</t>
    </rPh>
    <phoneticPr fontId="9"/>
  </si>
  <si>
    <t>平成23年</t>
    <rPh sb="0" eb="2">
      <t>ヘイセイ</t>
    </rPh>
    <rPh sb="4" eb="5">
      <t>ネン</t>
    </rPh>
    <phoneticPr fontId="9"/>
  </si>
  <si>
    <t>平成24年</t>
    <rPh sb="0" eb="2">
      <t>ヘイセイ</t>
    </rPh>
    <rPh sb="4" eb="5">
      <t>ネン</t>
    </rPh>
    <phoneticPr fontId="9"/>
  </si>
  <si>
    <t>平成25年</t>
    <rPh sb="0" eb="2">
      <t>ヘイセイ</t>
    </rPh>
    <rPh sb="4" eb="5">
      <t>ネン</t>
    </rPh>
    <phoneticPr fontId="9"/>
  </si>
  <si>
    <t>平成26年</t>
    <rPh sb="0" eb="2">
      <t>ヘイセイ</t>
    </rPh>
    <rPh sb="4" eb="5">
      <t>ネン</t>
    </rPh>
    <phoneticPr fontId="9"/>
  </si>
  <si>
    <t>平成27年</t>
    <rPh sb="0" eb="2">
      <t>ヘイセイ</t>
    </rPh>
    <rPh sb="4" eb="5">
      <t>ネン</t>
    </rPh>
    <phoneticPr fontId="9"/>
  </si>
  <si>
    <t>平成28年</t>
    <rPh sb="0" eb="2">
      <t>ヘイセイ</t>
    </rPh>
    <rPh sb="4" eb="5">
      <t>ネン</t>
    </rPh>
    <phoneticPr fontId="9"/>
  </si>
  <si>
    <t>平成29年</t>
    <rPh sb="0" eb="2">
      <t>ヘイセイ</t>
    </rPh>
    <rPh sb="4" eb="5">
      <t>ネン</t>
    </rPh>
    <phoneticPr fontId="9"/>
  </si>
  <si>
    <t>平成30年</t>
    <rPh sb="0" eb="2">
      <t>ヘイセイ</t>
    </rPh>
    <rPh sb="4" eb="5">
      <t>ネン</t>
    </rPh>
    <phoneticPr fontId="10"/>
  </si>
  <si>
    <t>令和元年</t>
    <rPh sb="0" eb="2">
      <t>レイワ</t>
    </rPh>
    <rPh sb="2" eb="3">
      <t>モト</t>
    </rPh>
    <rPh sb="3" eb="4">
      <t>ネン</t>
    </rPh>
    <phoneticPr fontId="10"/>
  </si>
  <si>
    <t>令和 4年</t>
    <rPh sb="0" eb="2">
      <t>レイワ</t>
    </rPh>
    <rPh sb="4" eb="5">
      <t>ネン</t>
    </rPh>
    <phoneticPr fontId="8"/>
  </si>
  <si>
    <t>令和 5年</t>
    <rPh sb="0" eb="2">
      <t>レイワ</t>
    </rPh>
    <rPh sb="4" eb="5">
      <t>ネン</t>
    </rPh>
    <phoneticPr fontId="8"/>
  </si>
  <si>
    <t>令和 6年</t>
    <rPh sb="0" eb="2">
      <t>レイワ</t>
    </rPh>
    <rPh sb="4" eb="5">
      <t>ネン</t>
    </rPh>
    <phoneticPr fontId="8"/>
  </si>
  <si>
    <t>資料：市民課</t>
    <phoneticPr fontId="9"/>
  </si>
  <si>
    <t>（注）1.各年9月30日現在の住民登録人口</t>
    <phoneticPr fontId="9"/>
  </si>
  <si>
    <t>（注）2.平成2年より外国人住民数も含む</t>
    <rPh sb="5" eb="7">
      <t>ヘイセイ</t>
    </rPh>
    <rPh sb="8" eb="9">
      <t>ネン</t>
    </rPh>
    <rPh sb="11" eb="13">
      <t>ガイコク</t>
    </rPh>
    <rPh sb="13" eb="14">
      <t>ジン</t>
    </rPh>
    <rPh sb="14" eb="16">
      <t>ジュウミン</t>
    </rPh>
    <rPh sb="16" eb="17">
      <t>スウ</t>
    </rPh>
    <rPh sb="18" eb="19">
      <t>フク</t>
    </rPh>
    <phoneticPr fontId="9"/>
  </si>
  <si>
    <t xml:space="preserve">（２）人口の推移  </t>
    <phoneticPr fontId="9"/>
  </si>
  <si>
    <t>（単位：世帯、人）</t>
  </si>
  <si>
    <t>区    分</t>
    <phoneticPr fontId="9"/>
  </si>
  <si>
    <t>世 帯 数</t>
    <phoneticPr fontId="9"/>
  </si>
  <si>
    <t>人</t>
    <phoneticPr fontId="9"/>
  </si>
  <si>
    <t>口</t>
    <phoneticPr fontId="9"/>
  </si>
  <si>
    <t>備    考</t>
    <phoneticPr fontId="9"/>
  </si>
  <si>
    <t>人口密度</t>
    <phoneticPr fontId="9"/>
  </si>
  <si>
    <t>（国勢調査）</t>
  </si>
  <si>
    <t>昭和10年</t>
    <phoneticPr fontId="9"/>
  </si>
  <si>
    <t>…</t>
    <phoneticPr fontId="9"/>
  </si>
  <si>
    <t>　第4回</t>
    <rPh sb="1" eb="2">
      <t>ダイ</t>
    </rPh>
    <rPh sb="3" eb="4">
      <t>カイ</t>
    </rPh>
    <phoneticPr fontId="8"/>
  </si>
  <si>
    <t>昭和15年</t>
    <phoneticPr fontId="9"/>
  </si>
  <si>
    <t>　第5回</t>
    <rPh sb="1" eb="2">
      <t>ダイ</t>
    </rPh>
    <rPh sb="3" eb="4">
      <t>カイ</t>
    </rPh>
    <phoneticPr fontId="8"/>
  </si>
  <si>
    <t>昭和22年</t>
    <phoneticPr fontId="9"/>
  </si>
  <si>
    <t>　第6回</t>
    <rPh sb="1" eb="2">
      <t>ダイ</t>
    </rPh>
    <rPh sb="3" eb="4">
      <t>カイ</t>
    </rPh>
    <phoneticPr fontId="8"/>
  </si>
  <si>
    <t>昭和25年</t>
    <phoneticPr fontId="9"/>
  </si>
  <si>
    <t>　第7回</t>
    <rPh sb="1" eb="2">
      <t>ダイ</t>
    </rPh>
    <rPh sb="3" eb="4">
      <t>カイ</t>
    </rPh>
    <phoneticPr fontId="8"/>
  </si>
  <si>
    <t>　第8回</t>
    <rPh sb="1" eb="2">
      <t>ダイ</t>
    </rPh>
    <rPh sb="3" eb="4">
      <t>カイ</t>
    </rPh>
    <phoneticPr fontId="8"/>
  </si>
  <si>
    <t>　第9回</t>
    <rPh sb="1" eb="2">
      <t>ダイ</t>
    </rPh>
    <rPh sb="3" eb="4">
      <t>カイ</t>
    </rPh>
    <phoneticPr fontId="8"/>
  </si>
  <si>
    <t>第10回</t>
    <rPh sb="0" eb="1">
      <t>ダイ</t>
    </rPh>
    <rPh sb="3" eb="4">
      <t>カイ</t>
    </rPh>
    <phoneticPr fontId="8"/>
  </si>
  <si>
    <t>昭和45年</t>
    <phoneticPr fontId="9"/>
  </si>
  <si>
    <t>第11回</t>
    <rPh sb="0" eb="1">
      <t>ダイ</t>
    </rPh>
    <rPh sb="3" eb="4">
      <t>カイ</t>
    </rPh>
    <phoneticPr fontId="8"/>
  </si>
  <si>
    <t>第12回</t>
    <rPh sb="0" eb="1">
      <t>ダイ</t>
    </rPh>
    <rPh sb="3" eb="4">
      <t>カイ</t>
    </rPh>
    <phoneticPr fontId="8"/>
  </si>
  <si>
    <t>第13回</t>
    <rPh sb="0" eb="1">
      <t>ダイ</t>
    </rPh>
    <rPh sb="3" eb="4">
      <t>カイ</t>
    </rPh>
    <phoneticPr fontId="8"/>
  </si>
  <si>
    <t>第14回</t>
    <rPh sb="0" eb="1">
      <t>ダイ</t>
    </rPh>
    <rPh sb="3" eb="4">
      <t>カイ</t>
    </rPh>
    <phoneticPr fontId="8"/>
  </si>
  <si>
    <t>平成 2年</t>
    <phoneticPr fontId="9"/>
  </si>
  <si>
    <t>第15回</t>
    <rPh sb="0" eb="1">
      <t>ダイ</t>
    </rPh>
    <rPh sb="3" eb="4">
      <t>カイ</t>
    </rPh>
    <phoneticPr fontId="8"/>
  </si>
  <si>
    <t>平成 7年</t>
    <phoneticPr fontId="9"/>
  </si>
  <si>
    <t>第16回</t>
    <phoneticPr fontId="8"/>
  </si>
  <si>
    <t>平成12年</t>
    <rPh sb="0" eb="2">
      <t>ヘイセイ</t>
    </rPh>
    <rPh sb="4" eb="5">
      <t>１３ネン</t>
    </rPh>
    <phoneticPr fontId="9"/>
  </si>
  <si>
    <t>第17回</t>
    <phoneticPr fontId="8"/>
  </si>
  <si>
    <t>平成17年</t>
    <rPh sb="0" eb="2">
      <t>ヘイセイ</t>
    </rPh>
    <rPh sb="4" eb="5">
      <t>１３ネン</t>
    </rPh>
    <phoneticPr fontId="9"/>
  </si>
  <si>
    <t>第18回</t>
    <phoneticPr fontId="8"/>
  </si>
  <si>
    <t>平成22年</t>
    <rPh sb="0" eb="2">
      <t>ヘイセイ</t>
    </rPh>
    <rPh sb="4" eb="5">
      <t>１３ネン</t>
    </rPh>
    <phoneticPr fontId="9"/>
  </si>
  <si>
    <t>第19回</t>
    <phoneticPr fontId="8"/>
  </si>
  <si>
    <t>平成27年</t>
    <rPh sb="0" eb="2">
      <t>ヘイセイ</t>
    </rPh>
    <rPh sb="4" eb="5">
      <t>１３ネン</t>
    </rPh>
    <phoneticPr fontId="9"/>
  </si>
  <si>
    <t>第20回</t>
    <phoneticPr fontId="8"/>
  </si>
  <si>
    <t>令和 2年</t>
    <rPh sb="0" eb="2">
      <t>レイワ</t>
    </rPh>
    <rPh sb="4" eb="5">
      <t>１３ネン</t>
    </rPh>
    <phoneticPr fontId="9"/>
  </si>
  <si>
    <t>第21回</t>
    <rPh sb="3" eb="4">
      <t>カイ</t>
    </rPh>
    <phoneticPr fontId="8"/>
  </si>
  <si>
    <t>資料：国勢調査</t>
  </si>
  <si>
    <t>（注）平成20年2月1日、琵琶湖における市町境界設定により市域の面積が琵琶湖を含む面積と</t>
    <rPh sb="3" eb="5">
      <t>ヘイセイ</t>
    </rPh>
    <rPh sb="7" eb="8">
      <t>ネン</t>
    </rPh>
    <rPh sb="9" eb="10">
      <t>ガツ</t>
    </rPh>
    <rPh sb="11" eb="12">
      <t>ヒ</t>
    </rPh>
    <rPh sb="13" eb="16">
      <t>ビワコ</t>
    </rPh>
    <rPh sb="20" eb="21">
      <t>シ</t>
    </rPh>
    <rPh sb="21" eb="22">
      <t>マチ</t>
    </rPh>
    <rPh sb="22" eb="24">
      <t>キョウカイ</t>
    </rPh>
    <rPh sb="24" eb="26">
      <t>セッテイ</t>
    </rPh>
    <rPh sb="29" eb="31">
      <t>シイキ</t>
    </rPh>
    <rPh sb="32" eb="34">
      <t>メンセキ</t>
    </rPh>
    <rPh sb="35" eb="38">
      <t>ビワコ</t>
    </rPh>
    <rPh sb="39" eb="40">
      <t>フク</t>
    </rPh>
    <rPh sb="41" eb="43">
      <t>メンセキ</t>
    </rPh>
    <phoneticPr fontId="9"/>
  </si>
  <si>
    <t>　　　なったため、平成22年の国勢調査から人口密度が低下している。</t>
    <rPh sb="9" eb="11">
      <t>ヘイセイ</t>
    </rPh>
    <rPh sb="13" eb="14">
      <t>ネン</t>
    </rPh>
    <rPh sb="15" eb="17">
      <t>コクセイ</t>
    </rPh>
    <rPh sb="17" eb="19">
      <t>チョウサ</t>
    </rPh>
    <rPh sb="21" eb="23">
      <t>ジンコウ</t>
    </rPh>
    <rPh sb="23" eb="25">
      <t>ミツド</t>
    </rPh>
    <rPh sb="26" eb="28">
      <t>テイカ</t>
    </rPh>
    <phoneticPr fontId="10"/>
  </si>
  <si>
    <r>
      <t>７． 国籍別外国人住民</t>
    </r>
    <r>
      <rPr>
        <sz val="11"/>
        <rFont val="ＭＳ Ｐゴシック"/>
        <family val="3"/>
        <charset val="128"/>
      </rPr>
      <t>数</t>
    </r>
    <rPh sb="9" eb="11">
      <t>ジュウミン</t>
    </rPh>
    <phoneticPr fontId="9"/>
  </si>
  <si>
    <t>区 分</t>
  </si>
  <si>
    <t>令和 6年</t>
    <rPh sb="0" eb="2">
      <t>レイワ</t>
    </rPh>
    <rPh sb="4" eb="5">
      <t>ネン</t>
    </rPh>
    <phoneticPr fontId="9"/>
  </si>
  <si>
    <t xml:space="preserve">  総　　数</t>
    <phoneticPr fontId="10"/>
  </si>
  <si>
    <t xml:space="preserve">  オーストラリア　</t>
    <phoneticPr fontId="10"/>
  </si>
  <si>
    <t xml:space="preserve">  ボリビア　</t>
    <phoneticPr fontId="9"/>
  </si>
  <si>
    <t xml:space="preserve">  ブラジル　</t>
    <phoneticPr fontId="10"/>
  </si>
  <si>
    <t xml:space="preserve">  バングラデシュ　</t>
    <phoneticPr fontId="9"/>
  </si>
  <si>
    <t xml:space="preserve">  カナダ　</t>
    <phoneticPr fontId="10"/>
  </si>
  <si>
    <t xml:space="preserve">  スリランカ　</t>
    <phoneticPr fontId="9"/>
  </si>
  <si>
    <t xml:space="preserve">  中国　</t>
  </si>
  <si>
    <t xml:space="preserve">  エチオピア　</t>
  </si>
  <si>
    <t xml:space="preserve">  ドイツ　</t>
    <phoneticPr fontId="10"/>
  </si>
  <si>
    <t xml:space="preserve">  インド　</t>
    <phoneticPr fontId="10"/>
  </si>
  <si>
    <t xml:space="preserve">  インドネシア　</t>
    <phoneticPr fontId="10"/>
  </si>
  <si>
    <t xml:space="preserve">  韓国・朝鮮　</t>
    <phoneticPr fontId="10"/>
  </si>
  <si>
    <t xml:space="preserve">  マレーシア　</t>
    <phoneticPr fontId="10"/>
  </si>
  <si>
    <t xml:space="preserve">  ペルー　</t>
    <phoneticPr fontId="10"/>
  </si>
  <si>
    <t xml:space="preserve">  フィリピン　</t>
    <phoneticPr fontId="10"/>
  </si>
  <si>
    <t xml:space="preserve">  タイ　</t>
    <phoneticPr fontId="10"/>
  </si>
  <si>
    <t xml:space="preserve">  英国（U.K.）　</t>
    <rPh sb="2" eb="4">
      <t>エイコク</t>
    </rPh>
    <phoneticPr fontId="9"/>
  </si>
  <si>
    <t xml:space="preserve">  米国（U.S.A.）　</t>
    <phoneticPr fontId="10"/>
  </si>
  <si>
    <t xml:space="preserve">  べトナム　</t>
    <phoneticPr fontId="10"/>
  </si>
  <si>
    <t xml:space="preserve">  モンゴル　</t>
    <phoneticPr fontId="10"/>
  </si>
  <si>
    <t xml:space="preserve">  ネパール　</t>
    <phoneticPr fontId="10"/>
  </si>
  <si>
    <t xml:space="preserve">  その他　</t>
    <rPh sb="4" eb="5">
      <t>タ</t>
    </rPh>
    <phoneticPr fontId="9"/>
  </si>
  <si>
    <t>資料：市民課</t>
  </si>
  <si>
    <t>（注）各年9月30日現在の住民基本台帳人口</t>
    <rPh sb="1" eb="2">
      <t>チュウ</t>
    </rPh>
    <rPh sb="3" eb="4">
      <t>カク</t>
    </rPh>
    <rPh sb="4" eb="5">
      <t>ネン</t>
    </rPh>
    <rPh sb="6" eb="7">
      <t>ガツ</t>
    </rPh>
    <rPh sb="9" eb="10">
      <t>ニチ</t>
    </rPh>
    <rPh sb="10" eb="12">
      <t>ゲンザイ</t>
    </rPh>
    <rPh sb="13" eb="15">
      <t>ジュウミン</t>
    </rPh>
    <rPh sb="15" eb="17">
      <t>キホン</t>
    </rPh>
    <rPh sb="17" eb="19">
      <t>ダイチョウ</t>
    </rPh>
    <rPh sb="19" eb="21">
      <t>ジンコウ</t>
    </rPh>
    <phoneticPr fontId="9"/>
  </si>
  <si>
    <t>８． 町別人口の推移</t>
    <phoneticPr fontId="9"/>
  </si>
  <si>
    <t>（単位：人）</t>
    <phoneticPr fontId="9"/>
  </si>
  <si>
    <t>町      名</t>
    <phoneticPr fontId="9"/>
  </si>
  <si>
    <t xml:space="preserve">    総    数</t>
    <phoneticPr fontId="9"/>
  </si>
  <si>
    <t xml:space="preserve">    馬場町　</t>
    <phoneticPr fontId="10"/>
  </si>
  <si>
    <t xml:space="preserve">    山寺町　</t>
    <phoneticPr fontId="10"/>
  </si>
  <si>
    <t xml:space="preserve">    岡本町　</t>
    <phoneticPr fontId="10"/>
  </si>
  <si>
    <t xml:space="preserve">    青地町　</t>
    <phoneticPr fontId="10"/>
  </si>
  <si>
    <t xml:space="preserve">    追分1丁目　</t>
    <rPh sb="4" eb="6">
      <t>オイワケ</t>
    </rPh>
    <phoneticPr fontId="9"/>
  </si>
  <si>
    <t xml:space="preserve">    追分2丁目　</t>
    <rPh sb="4" eb="6">
      <t>オイワケ</t>
    </rPh>
    <phoneticPr fontId="9"/>
  </si>
  <si>
    <t xml:space="preserve">    追分3丁目　</t>
    <rPh sb="4" eb="6">
      <t>オイワケ</t>
    </rPh>
    <phoneticPr fontId="9"/>
  </si>
  <si>
    <t xml:space="preserve">    追分4丁目　</t>
    <rPh sb="4" eb="6">
      <t>オイワケ</t>
    </rPh>
    <phoneticPr fontId="9"/>
  </si>
  <si>
    <t xml:space="preserve">    追分5丁目　</t>
    <rPh sb="4" eb="6">
      <t>オイワケ</t>
    </rPh>
    <phoneticPr fontId="9"/>
  </si>
  <si>
    <t xml:space="preserve">    追分6丁目　</t>
    <rPh sb="4" eb="6">
      <t>オイワケ</t>
    </rPh>
    <phoneticPr fontId="9"/>
  </si>
  <si>
    <t xml:space="preserve">    追分7丁目　</t>
    <rPh sb="4" eb="6">
      <t>オイワケ</t>
    </rPh>
    <phoneticPr fontId="9"/>
  </si>
  <si>
    <t xml:space="preserve">    追分8丁目　</t>
    <rPh sb="4" eb="6">
      <t>オイワケ</t>
    </rPh>
    <phoneticPr fontId="9"/>
  </si>
  <si>
    <t xml:space="preserve">    若草1丁目　</t>
    <phoneticPr fontId="9"/>
  </si>
  <si>
    <t xml:space="preserve">    若草2丁目　</t>
    <phoneticPr fontId="9"/>
  </si>
  <si>
    <t xml:space="preserve">    若草3丁目　</t>
    <phoneticPr fontId="9"/>
  </si>
  <si>
    <t xml:space="preserve">    若草4丁目　</t>
    <phoneticPr fontId="9"/>
  </si>
  <si>
    <t xml:space="preserve">    若草5丁目　</t>
    <phoneticPr fontId="9"/>
  </si>
  <si>
    <t xml:space="preserve">    若草6丁目　</t>
    <phoneticPr fontId="9"/>
  </si>
  <si>
    <t xml:space="preserve">    若草7丁目　</t>
    <phoneticPr fontId="9"/>
  </si>
  <si>
    <t xml:space="preserve">    若草8丁目　</t>
    <phoneticPr fontId="10"/>
  </si>
  <si>
    <t xml:space="preserve">    追分南1丁目　</t>
    <rPh sb="6" eb="7">
      <t>ミナミ</t>
    </rPh>
    <rPh sb="8" eb="10">
      <t>チョウメ</t>
    </rPh>
    <phoneticPr fontId="9"/>
  </si>
  <si>
    <t xml:space="preserve">    追分南2丁目　</t>
    <rPh sb="6" eb="7">
      <t>ミナミ</t>
    </rPh>
    <rPh sb="8" eb="10">
      <t>チョウメ</t>
    </rPh>
    <phoneticPr fontId="9"/>
  </si>
  <si>
    <t xml:space="preserve">    追分南3丁目　</t>
    <rPh sb="6" eb="7">
      <t>ミナミ</t>
    </rPh>
    <rPh sb="8" eb="10">
      <t>チョウメ</t>
    </rPh>
    <phoneticPr fontId="9"/>
  </si>
  <si>
    <t xml:space="preserve">    追分南4丁目　</t>
    <rPh sb="6" eb="7">
      <t>ミナミ</t>
    </rPh>
    <rPh sb="8" eb="10">
      <t>チョウメ</t>
    </rPh>
    <phoneticPr fontId="9"/>
  </si>
  <si>
    <t xml:space="preserve">    追分南5丁目　</t>
    <rPh sb="6" eb="7">
      <t>ミナミ</t>
    </rPh>
    <rPh sb="8" eb="10">
      <t>チョウメ</t>
    </rPh>
    <phoneticPr fontId="9"/>
  </si>
  <si>
    <t xml:space="preserve">    追分南6丁目　</t>
    <rPh sb="6" eb="7">
      <t>ミナミ</t>
    </rPh>
    <phoneticPr fontId="9"/>
  </si>
  <si>
    <t xml:space="preserve">    追分南7丁目　</t>
    <rPh sb="6" eb="7">
      <t>ミナミ</t>
    </rPh>
    <phoneticPr fontId="9"/>
  </si>
  <si>
    <t xml:space="preserve">    追分南8丁目　</t>
    <rPh sb="6" eb="7">
      <t>ミナミ</t>
    </rPh>
    <phoneticPr fontId="9"/>
  </si>
  <si>
    <t xml:space="preserve">    追分南9丁目　</t>
    <rPh sb="6" eb="7">
      <t>ミナミ</t>
    </rPh>
    <phoneticPr fontId="9"/>
  </si>
  <si>
    <t xml:space="preserve">    東草津1丁目　</t>
  </si>
  <si>
    <t xml:space="preserve">    東草津2丁目　</t>
  </si>
  <si>
    <t xml:space="preserve">    東草津3丁目　</t>
  </si>
  <si>
    <t xml:space="preserve">    東草津4丁目　</t>
  </si>
  <si>
    <t xml:space="preserve">    草津1丁目　</t>
  </si>
  <si>
    <t xml:space="preserve">    草津2丁目　</t>
  </si>
  <si>
    <t xml:space="preserve">    草津3丁目　</t>
  </si>
  <si>
    <t xml:space="preserve">    草津4丁目　</t>
  </si>
  <si>
    <t xml:space="preserve">    西草津1丁目　</t>
  </si>
  <si>
    <t xml:space="preserve">    西草津2丁目　</t>
  </si>
  <si>
    <t xml:space="preserve">    矢倉1丁目　</t>
  </si>
  <si>
    <t xml:space="preserve">    矢倉2丁目　</t>
  </si>
  <si>
    <t xml:space="preserve">    東矢倉1丁目　</t>
  </si>
  <si>
    <t xml:space="preserve">    東矢倉2丁目　</t>
  </si>
  <si>
    <t xml:space="preserve">    東矢倉3丁目　</t>
  </si>
  <si>
    <t>（注）1.各年9月30日現在の住民基本台帳人口</t>
    <rPh sb="1" eb="2">
      <t>チュウ</t>
    </rPh>
    <rPh sb="5" eb="6">
      <t>カク</t>
    </rPh>
    <rPh sb="6" eb="7">
      <t>ネン</t>
    </rPh>
    <rPh sb="8" eb="9">
      <t>ガツ</t>
    </rPh>
    <rPh sb="11" eb="12">
      <t>ニチ</t>
    </rPh>
    <rPh sb="12" eb="14">
      <t>ゲンザイ</t>
    </rPh>
    <rPh sb="15" eb="17">
      <t>ジュウミン</t>
    </rPh>
    <rPh sb="17" eb="19">
      <t>キホン</t>
    </rPh>
    <rPh sb="19" eb="21">
      <t>ダイチョウ</t>
    </rPh>
    <rPh sb="21" eb="23">
      <t>ジンコウ</t>
    </rPh>
    <phoneticPr fontId="9"/>
  </si>
  <si>
    <t>令和 2年</t>
    <rPh sb="0" eb="1">
      <t>レイ</t>
    </rPh>
    <rPh sb="1" eb="2">
      <t>ワ</t>
    </rPh>
    <rPh sb="4" eb="5">
      <t>ネン</t>
    </rPh>
    <phoneticPr fontId="9"/>
  </si>
  <si>
    <t>令和 3年</t>
    <rPh sb="0" eb="1">
      <t>レイ</t>
    </rPh>
    <rPh sb="1" eb="2">
      <t>ワ</t>
    </rPh>
    <rPh sb="4" eb="5">
      <t>ネン</t>
    </rPh>
    <phoneticPr fontId="9"/>
  </si>
  <si>
    <t>令和 4年</t>
    <rPh sb="0" eb="1">
      <t>レイ</t>
    </rPh>
    <rPh sb="1" eb="2">
      <t>ワ</t>
    </rPh>
    <rPh sb="4" eb="5">
      <t>ネン</t>
    </rPh>
    <phoneticPr fontId="9"/>
  </si>
  <si>
    <t>令和 5年</t>
    <rPh sb="0" eb="1">
      <t>レイ</t>
    </rPh>
    <rPh sb="1" eb="2">
      <t>ワ</t>
    </rPh>
    <rPh sb="4" eb="5">
      <t>ネン</t>
    </rPh>
    <phoneticPr fontId="9"/>
  </si>
  <si>
    <t xml:space="preserve">    東矢倉4丁目　</t>
  </si>
  <si>
    <t xml:space="preserve">    西矢倉2丁目　</t>
  </si>
  <si>
    <t xml:space="preserve">    西矢倉3丁目　</t>
  </si>
  <si>
    <t xml:space="preserve">    草津町　</t>
    <phoneticPr fontId="10"/>
  </si>
  <si>
    <t xml:space="preserve">    大路1丁目　</t>
    <phoneticPr fontId="10"/>
  </si>
  <si>
    <t xml:space="preserve">    大路2丁目　</t>
  </si>
  <si>
    <t xml:space="preserve">    大路3丁目　</t>
  </si>
  <si>
    <t xml:space="preserve">    西大路町　</t>
    <phoneticPr fontId="10"/>
  </si>
  <si>
    <t xml:space="preserve">    渋川1丁目　</t>
  </si>
  <si>
    <t xml:space="preserve">    渋川2丁目　</t>
  </si>
  <si>
    <t xml:space="preserve">    西渋川1丁目　</t>
  </si>
  <si>
    <t xml:space="preserve">    西渋川2丁目　</t>
  </si>
  <si>
    <t xml:space="preserve">    若竹町　</t>
    <phoneticPr fontId="10"/>
  </si>
  <si>
    <t xml:space="preserve">    野路町　</t>
    <rPh sb="4" eb="6">
      <t>ノジ</t>
    </rPh>
    <phoneticPr fontId="9"/>
  </si>
  <si>
    <t xml:space="preserve">    野路1丁目　</t>
    <rPh sb="4" eb="6">
      <t>ノジ</t>
    </rPh>
    <phoneticPr fontId="9"/>
  </si>
  <si>
    <t xml:space="preserve">    野路2丁目　</t>
    <rPh sb="4" eb="6">
      <t>ノジ</t>
    </rPh>
    <phoneticPr fontId="9"/>
  </si>
  <si>
    <t xml:space="preserve">    野路3丁目　</t>
    <rPh sb="4" eb="6">
      <t>ノジ</t>
    </rPh>
    <phoneticPr fontId="9"/>
  </si>
  <si>
    <t xml:space="preserve">    野路4丁目　</t>
    <rPh sb="4" eb="6">
      <t>ノジ</t>
    </rPh>
    <phoneticPr fontId="9"/>
  </si>
  <si>
    <t xml:space="preserve">    野路5丁目　</t>
    <rPh sb="4" eb="6">
      <t>ノジ</t>
    </rPh>
    <phoneticPr fontId="9"/>
  </si>
  <si>
    <t xml:space="preserve">    野路6丁目　</t>
    <rPh sb="4" eb="6">
      <t>ノジ</t>
    </rPh>
    <phoneticPr fontId="9"/>
  </si>
  <si>
    <t xml:space="preserve">    野路7丁目　</t>
    <rPh sb="4" eb="6">
      <t>ノジ</t>
    </rPh>
    <phoneticPr fontId="9"/>
  </si>
  <si>
    <t xml:space="preserve">    野路8丁目　</t>
    <rPh sb="4" eb="6">
      <t>ノジ</t>
    </rPh>
    <phoneticPr fontId="9"/>
  </si>
  <si>
    <t xml:space="preserve">    野路9丁目　</t>
    <rPh sb="4" eb="6">
      <t>ノジ</t>
    </rPh>
    <phoneticPr fontId="9"/>
  </si>
  <si>
    <t xml:space="preserve">    南笠町　</t>
    <phoneticPr fontId="10"/>
  </si>
  <si>
    <t xml:space="preserve">    新浜町　</t>
    <phoneticPr fontId="10"/>
  </si>
  <si>
    <t xml:space="preserve">    矢橋町　</t>
  </si>
  <si>
    <t xml:space="preserve">    南草津プリムタウン1丁目</t>
    <rPh sb="4" eb="7">
      <t>ミナミクサツ</t>
    </rPh>
    <rPh sb="14" eb="16">
      <t>チョウメ</t>
    </rPh>
    <phoneticPr fontId="8"/>
  </si>
  <si>
    <t xml:space="preserve">    南草津プリムタウン2丁目</t>
    <rPh sb="4" eb="7">
      <t>ミナミクサツ</t>
    </rPh>
    <rPh sb="14" eb="16">
      <t>チョウメ</t>
    </rPh>
    <phoneticPr fontId="8"/>
  </si>
  <si>
    <t xml:space="preserve">    南草津プリムタウン3丁目</t>
    <rPh sb="4" eb="7">
      <t>ミナミクサツ</t>
    </rPh>
    <rPh sb="14" eb="16">
      <t>チョウメ</t>
    </rPh>
    <phoneticPr fontId="8"/>
  </si>
  <si>
    <t xml:space="preserve">    南草津プリムタウン4丁目</t>
    <rPh sb="4" eb="7">
      <t>ミナミクサツ</t>
    </rPh>
    <rPh sb="14" eb="16">
      <t>チョウメ</t>
    </rPh>
    <phoneticPr fontId="8"/>
  </si>
  <si>
    <t xml:space="preserve">    橋岡町　</t>
  </si>
  <si>
    <t xml:space="preserve">    桜ケ丘1丁目　</t>
  </si>
  <si>
    <t xml:space="preserve">    桜ケ丘2丁目　</t>
  </si>
  <si>
    <t xml:space="preserve">    桜ケ丘3丁目　</t>
  </si>
  <si>
    <t xml:space="preserve">    桜ケ丘4丁目　</t>
  </si>
  <si>
    <t xml:space="preserve">    桜ケ丘5丁目　</t>
  </si>
  <si>
    <t xml:space="preserve">    野路東2丁目　</t>
  </si>
  <si>
    <t xml:space="preserve">    野路東3丁目　</t>
  </si>
  <si>
    <t xml:space="preserve">    野路東4丁目　</t>
  </si>
  <si>
    <t xml:space="preserve">    野路東5丁目　</t>
  </si>
  <si>
    <t xml:space="preserve">    野路東6丁目　</t>
  </si>
  <si>
    <t xml:space="preserve">    野路東7丁目　</t>
    <phoneticPr fontId="10"/>
  </si>
  <si>
    <t xml:space="preserve">    南笠東1丁目　</t>
    <rPh sb="4" eb="5">
      <t>ミナミ</t>
    </rPh>
    <rPh sb="5" eb="6">
      <t>ガサ</t>
    </rPh>
    <rPh sb="6" eb="7">
      <t>ヒガシ</t>
    </rPh>
    <phoneticPr fontId="9"/>
  </si>
  <si>
    <t xml:space="preserve">    南笠東2丁目　</t>
    <rPh sb="4" eb="5">
      <t>ミナミ</t>
    </rPh>
    <rPh sb="5" eb="6">
      <t>ガサ</t>
    </rPh>
    <rPh sb="6" eb="7">
      <t>ヒガシ</t>
    </rPh>
    <phoneticPr fontId="9"/>
  </si>
  <si>
    <t xml:space="preserve">    南笠東3丁目　</t>
    <rPh sb="4" eb="5">
      <t>ミナミ</t>
    </rPh>
    <rPh sb="5" eb="6">
      <t>ガサ</t>
    </rPh>
    <rPh sb="6" eb="7">
      <t>ヒガシ</t>
    </rPh>
    <phoneticPr fontId="9"/>
  </si>
  <si>
    <t xml:space="preserve">    南笠東4丁目　</t>
    <rPh sb="4" eb="5">
      <t>ミナミ</t>
    </rPh>
    <rPh sb="5" eb="6">
      <t>ガサ</t>
    </rPh>
    <rPh sb="6" eb="7">
      <t>ヒガシ</t>
    </rPh>
    <phoneticPr fontId="9"/>
  </si>
  <si>
    <t xml:space="preserve">    笠山1丁目　</t>
    <rPh sb="4" eb="6">
      <t>カサヤマ</t>
    </rPh>
    <phoneticPr fontId="9"/>
  </si>
  <si>
    <t xml:space="preserve">    笠山2丁目　</t>
    <rPh sb="4" eb="6">
      <t>カサヤマ</t>
    </rPh>
    <phoneticPr fontId="9"/>
  </si>
  <si>
    <t xml:space="preserve">    笠山3丁目　</t>
    <rPh sb="4" eb="6">
      <t>カサヤマ</t>
    </rPh>
    <phoneticPr fontId="9"/>
  </si>
  <si>
    <t xml:space="preserve">    笠山4丁目　</t>
    <rPh sb="4" eb="6">
      <t>カサヤマ</t>
    </rPh>
    <phoneticPr fontId="9"/>
  </si>
  <si>
    <t xml:space="preserve">    笠山5丁目　</t>
    <rPh sb="4" eb="6">
      <t>カサヤマ</t>
    </rPh>
    <phoneticPr fontId="9"/>
  </si>
  <si>
    <t xml:space="preserve">    笠山6丁目　</t>
    <rPh sb="4" eb="6">
      <t>カサヤマ</t>
    </rPh>
    <phoneticPr fontId="9"/>
  </si>
  <si>
    <t xml:space="preserve">    笠山7丁目　</t>
    <rPh sb="4" eb="6">
      <t>カサヤマ</t>
    </rPh>
    <phoneticPr fontId="9"/>
  </si>
  <si>
    <t xml:space="preserve">    笠山8丁目　</t>
    <rPh sb="4" eb="6">
      <t>カサヤマ</t>
    </rPh>
    <phoneticPr fontId="9"/>
  </si>
  <si>
    <t xml:space="preserve">    南草津1丁目　</t>
    <rPh sb="4" eb="5">
      <t>ミナミ</t>
    </rPh>
    <rPh sb="5" eb="7">
      <t>クサツ</t>
    </rPh>
    <phoneticPr fontId="9"/>
  </si>
  <si>
    <t xml:space="preserve">    南草津2丁目　</t>
    <rPh sb="4" eb="5">
      <t>ミナミ</t>
    </rPh>
    <rPh sb="5" eb="7">
      <t>クサツ</t>
    </rPh>
    <phoneticPr fontId="9"/>
  </si>
  <si>
    <t xml:space="preserve">    南草津3丁目　</t>
    <rPh sb="4" eb="5">
      <t>ミナミ</t>
    </rPh>
    <rPh sb="5" eb="7">
      <t>クサツ</t>
    </rPh>
    <phoneticPr fontId="9"/>
  </si>
  <si>
    <t xml:space="preserve">    南草津4丁目　</t>
    <rPh sb="4" eb="5">
      <t>ミナミ</t>
    </rPh>
    <rPh sb="5" eb="7">
      <t>クサツ</t>
    </rPh>
    <phoneticPr fontId="9"/>
  </si>
  <si>
    <t xml:space="preserve">    南草津5丁目　</t>
    <rPh sb="4" eb="5">
      <t>ミナミ</t>
    </rPh>
    <rPh sb="5" eb="7">
      <t>クサツ</t>
    </rPh>
    <phoneticPr fontId="9"/>
  </si>
  <si>
    <t xml:space="preserve">    北山田町　</t>
    <phoneticPr fontId="10"/>
  </si>
  <si>
    <t xml:space="preserve">    山田町　</t>
  </si>
  <si>
    <t xml:space="preserve">    南山田町　</t>
  </si>
  <si>
    <t xml:space="preserve">    木川町　</t>
  </si>
  <si>
    <t xml:space="preserve">    御倉町　</t>
  </si>
  <si>
    <t xml:space="preserve">    上笠町　</t>
    <phoneticPr fontId="9"/>
  </si>
  <si>
    <t xml:space="preserve">    上笠1丁目　</t>
  </si>
  <si>
    <t xml:space="preserve">    上笠2丁目　</t>
  </si>
  <si>
    <t xml:space="preserve">    上笠3丁目　</t>
  </si>
  <si>
    <t xml:space="preserve">    上笠4丁目　</t>
  </si>
  <si>
    <t xml:space="preserve">    上笠5丁目　</t>
  </si>
  <si>
    <t xml:space="preserve">    野村1丁目　</t>
  </si>
  <si>
    <t xml:space="preserve">    野村2丁目　</t>
  </si>
  <si>
    <t xml:space="preserve">    野村3丁目　</t>
  </si>
  <si>
    <t xml:space="preserve">    野村4丁目　</t>
  </si>
  <si>
    <t xml:space="preserve">    野村5丁目　</t>
  </si>
  <si>
    <t xml:space="preserve">    野村6丁目　</t>
  </si>
  <si>
    <t xml:space="preserve">    野村7丁目　</t>
  </si>
  <si>
    <t xml:space="preserve">    野村8丁目　</t>
  </si>
  <si>
    <t xml:space="preserve">    平井町　</t>
  </si>
  <si>
    <t xml:space="preserve">    平井1丁目　</t>
  </si>
  <si>
    <t xml:space="preserve">    平井2丁目　</t>
  </si>
  <si>
    <t xml:space="preserve">    平井3丁目　</t>
  </si>
  <si>
    <t xml:space="preserve">    平井4丁目　</t>
  </si>
  <si>
    <t xml:space="preserve">    平井5丁目　</t>
  </si>
  <si>
    <t xml:space="preserve">    平井6丁目　</t>
  </si>
  <si>
    <t xml:space="preserve">    川原町　</t>
  </si>
  <si>
    <t xml:space="preserve">    川原1丁目　</t>
  </si>
  <si>
    <t xml:space="preserve">    川原2丁目　</t>
  </si>
  <si>
    <t xml:space="preserve">    川原3丁目　</t>
  </si>
  <si>
    <t xml:space="preserve">    川原4丁目　</t>
  </si>
  <si>
    <t xml:space="preserve">    駒井沢町　</t>
  </si>
  <si>
    <t xml:space="preserve">    新堂町　</t>
  </si>
  <si>
    <t xml:space="preserve">    集町　</t>
  </si>
  <si>
    <t xml:space="preserve">    下笠町　</t>
  </si>
  <si>
    <t xml:space="preserve">    片岡町　</t>
  </si>
  <si>
    <t xml:space="preserve">    下寺町　</t>
  </si>
  <si>
    <t xml:space="preserve">    下物町　</t>
  </si>
  <si>
    <t xml:space="preserve">    芦浦町　</t>
  </si>
  <si>
    <t xml:space="preserve">    長束町　</t>
  </si>
  <si>
    <t xml:space="preserve">    上寺町　</t>
    <phoneticPr fontId="10"/>
  </si>
  <si>
    <t xml:space="preserve">    穴村町　</t>
  </si>
  <si>
    <t xml:space="preserve">    北大萱町　</t>
  </si>
  <si>
    <t xml:space="preserve">    志那町　</t>
  </si>
  <si>
    <t xml:space="preserve">    志那中町　</t>
  </si>
  <si>
    <t xml:space="preserve">９． 人口の自然動態 </t>
    <phoneticPr fontId="9"/>
  </si>
  <si>
    <t xml:space="preserve">（単位：人）   </t>
    <phoneticPr fontId="9"/>
  </si>
  <si>
    <t>婚姻</t>
  </si>
  <si>
    <t>離婚</t>
  </si>
  <si>
    <t>出　　生</t>
    <rPh sb="0" eb="1">
      <t>デ</t>
    </rPh>
    <rPh sb="3" eb="4">
      <t>ショウ</t>
    </rPh>
    <phoneticPr fontId="9"/>
  </si>
  <si>
    <t>死　　亡</t>
    <rPh sb="0" eb="1">
      <t>シ</t>
    </rPh>
    <rPh sb="3" eb="4">
      <t>ボウ</t>
    </rPh>
    <phoneticPr fontId="9"/>
  </si>
  <si>
    <t>死産</t>
  </si>
  <si>
    <t>合計特殊出生率</t>
    <rPh sb="0" eb="7">
      <t>ゴウケイトクシュシュッショウリツ</t>
    </rPh>
    <phoneticPr fontId="10"/>
  </si>
  <si>
    <t>（組）</t>
  </si>
  <si>
    <t>（注）1．出生・死亡は、住民基本台帳のみ</t>
    <phoneticPr fontId="9"/>
  </si>
  <si>
    <t>　　　2．婚姻・離婚・死産は、受理件数</t>
    <phoneticPr fontId="9"/>
  </si>
  <si>
    <t>　　　3．前年の10月1日から9月30日までの一年間</t>
    <rPh sb="5" eb="6">
      <t>マエ</t>
    </rPh>
    <rPh sb="6" eb="7">
      <t>ネン</t>
    </rPh>
    <rPh sb="10" eb="11">
      <t>ツキ</t>
    </rPh>
    <rPh sb="12" eb="13">
      <t>ニチ</t>
    </rPh>
    <rPh sb="16" eb="17">
      <t>ツキ</t>
    </rPh>
    <rPh sb="19" eb="20">
      <t>ニチ</t>
    </rPh>
    <rPh sb="23" eb="26">
      <t>イチネンカン</t>
    </rPh>
    <phoneticPr fontId="9"/>
  </si>
  <si>
    <t>　　　4．合計特殊出生率は、15～49歳までの女性の年齢別出生率を合計したもの</t>
    <rPh sb="5" eb="12">
      <t>ゴウケイトクシュシュッショウリツ</t>
    </rPh>
    <rPh sb="19" eb="20">
      <t>サイ</t>
    </rPh>
    <rPh sb="23" eb="25">
      <t>ジョセイ</t>
    </rPh>
    <rPh sb="26" eb="28">
      <t>ネンレイ</t>
    </rPh>
    <rPh sb="28" eb="29">
      <t>ベツ</t>
    </rPh>
    <rPh sb="29" eb="31">
      <t>シュッショウ</t>
    </rPh>
    <rPh sb="31" eb="32">
      <t>リツ</t>
    </rPh>
    <rPh sb="33" eb="35">
      <t>ゴウケイ</t>
    </rPh>
    <phoneticPr fontId="9"/>
  </si>
  <si>
    <t>１０． 人口の社会動態</t>
    <phoneticPr fontId="9"/>
  </si>
  <si>
    <t>区　分</t>
    <rPh sb="0" eb="3">
      <t>クブン</t>
    </rPh>
    <phoneticPr fontId="9"/>
  </si>
  <si>
    <t>転　　入</t>
    <rPh sb="0" eb="1">
      <t>テン</t>
    </rPh>
    <rPh sb="3" eb="4">
      <t>イリ</t>
    </rPh>
    <phoneticPr fontId="9"/>
  </si>
  <si>
    <t>転　　出</t>
    <rPh sb="0" eb="1">
      <t>テン</t>
    </rPh>
    <rPh sb="3" eb="4">
      <t>デ</t>
    </rPh>
    <phoneticPr fontId="9"/>
  </si>
  <si>
    <t>差引</t>
  </si>
  <si>
    <t>増減</t>
  </si>
  <si>
    <t>（注）1．住民基本台帳のみ</t>
    <phoneticPr fontId="9"/>
  </si>
  <si>
    <t>　　　2．前年の10月1日から9月30日までの一年間</t>
    <rPh sb="5" eb="6">
      <t>マエ</t>
    </rPh>
    <rPh sb="6" eb="7">
      <t>ネン</t>
    </rPh>
    <rPh sb="10" eb="11">
      <t>ツキ</t>
    </rPh>
    <rPh sb="12" eb="13">
      <t>ニチ</t>
    </rPh>
    <rPh sb="16" eb="17">
      <t>ツキ</t>
    </rPh>
    <rPh sb="19" eb="20">
      <t>ニチ</t>
    </rPh>
    <rPh sb="23" eb="26">
      <t>イチネンカン</t>
    </rPh>
    <phoneticPr fontId="9"/>
  </si>
  <si>
    <t>１１． 昼間人口</t>
    <phoneticPr fontId="9"/>
  </si>
  <si>
    <t>総人口</t>
  </si>
  <si>
    <t>昼間人口</t>
  </si>
  <si>
    <t xml:space="preserve">  35,022</t>
  </si>
  <si>
    <t xml:space="preserve">  32,600</t>
  </si>
  <si>
    <t xml:space="preserve">  38,328</t>
  </si>
  <si>
    <t xml:space="preserve">  35,821</t>
  </si>
  <si>
    <t xml:space="preserve">  46,409</t>
  </si>
  <si>
    <t xml:space="preserve">  45,081</t>
  </si>
  <si>
    <t xml:space="preserve">  64,873</t>
  </si>
  <si>
    <t xml:space="preserve">  60,917</t>
  </si>
  <si>
    <t>昭和55年</t>
    <rPh sb="4" eb="5">
      <t>ネン</t>
    </rPh>
    <phoneticPr fontId="9"/>
  </si>
  <si>
    <t xml:space="preserve">  77,012</t>
  </si>
  <si>
    <t xml:space="preserve">  72,683</t>
  </si>
  <si>
    <t xml:space="preserve">  87,542</t>
  </si>
  <si>
    <t xml:space="preserve">  82,108</t>
  </si>
  <si>
    <t xml:space="preserve">  94,767</t>
  </si>
  <si>
    <t xml:space="preserve">  89,537</t>
  </si>
  <si>
    <t>平成 7年</t>
    <rPh sb="0" eb="2">
      <t>ヘイセイ</t>
    </rPh>
    <phoneticPr fontId="9"/>
  </si>
  <si>
    <t>101,828</t>
  </si>
  <si>
    <t xml:space="preserve">  99,370</t>
  </si>
  <si>
    <t>平成12年</t>
    <rPh sb="0" eb="2">
      <t>ヘイセイ</t>
    </rPh>
    <phoneticPr fontId="9"/>
  </si>
  <si>
    <t>115,455</t>
  </si>
  <si>
    <t>118,715</t>
  </si>
  <si>
    <t>平成17年</t>
    <rPh sb="0" eb="2">
      <t>ヘイセイ</t>
    </rPh>
    <phoneticPr fontId="9"/>
  </si>
  <si>
    <t>121,159</t>
  </si>
  <si>
    <t>127,382</t>
  </si>
  <si>
    <t>平成22年</t>
    <rPh sb="0" eb="2">
      <t>ヘイセイ</t>
    </rPh>
    <phoneticPr fontId="9"/>
  </si>
  <si>
    <t>130,874</t>
  </si>
  <si>
    <t>142,677</t>
  </si>
  <si>
    <t>令和 2年</t>
    <rPh sb="0" eb="2">
      <t>レイワ</t>
    </rPh>
    <rPh sb="4" eb="5">
      <t>ネン</t>
    </rPh>
    <phoneticPr fontId="8"/>
  </si>
  <si>
    <t>（注）1.昭和45年以降は、15歳未満の通学者を含む</t>
    <rPh sb="16" eb="19">
      <t>サイミマン</t>
    </rPh>
    <phoneticPr fontId="9"/>
  </si>
  <si>
    <t>　　　2.各年10月1日現在</t>
    <rPh sb="5" eb="6">
      <t>カク</t>
    </rPh>
    <rPh sb="6" eb="7">
      <t>ネン</t>
    </rPh>
    <rPh sb="9" eb="10">
      <t>ガツ</t>
    </rPh>
    <rPh sb="11" eb="12">
      <t>ヒ</t>
    </rPh>
    <rPh sb="12" eb="14">
      <t>ゲンザイ</t>
    </rPh>
    <phoneticPr fontId="9"/>
  </si>
  <si>
    <t>１２． 年齢別階層別人口</t>
    <phoneticPr fontId="9"/>
  </si>
  <si>
    <t>平成22年</t>
    <phoneticPr fontId="9"/>
  </si>
  <si>
    <t>平成27年</t>
    <phoneticPr fontId="9"/>
  </si>
  <si>
    <t>令和 2年</t>
    <rPh sb="0" eb="2">
      <t>レイワ</t>
    </rPh>
    <phoneticPr fontId="9"/>
  </si>
  <si>
    <t>総  数</t>
    <phoneticPr fontId="9"/>
  </si>
  <si>
    <t>0～4歳　</t>
  </si>
  <si>
    <t>5～9歳　</t>
  </si>
  <si>
    <t>10～14歳　</t>
  </si>
  <si>
    <t>15～19歳　</t>
  </si>
  <si>
    <t>20～24歳　</t>
  </si>
  <si>
    <t>25～29歳　</t>
  </si>
  <si>
    <t>30～34歳　</t>
  </si>
  <si>
    <t>35～39歳　</t>
  </si>
  <si>
    <t>40～44歳　</t>
  </si>
  <si>
    <t>45～49歳　</t>
  </si>
  <si>
    <t>50～54歳　</t>
  </si>
  <si>
    <t>55～59歳　</t>
  </si>
  <si>
    <t>60～64歳　</t>
  </si>
  <si>
    <t>65歳以上　</t>
  </si>
  <si>
    <t>不 詳</t>
    <phoneticPr fontId="10"/>
  </si>
  <si>
    <t>（注）各年10月1日現在</t>
    <rPh sb="1" eb="2">
      <t>チュウ</t>
    </rPh>
    <rPh sb="3" eb="4">
      <t>カク</t>
    </rPh>
    <rPh sb="4" eb="5">
      <t>ネン</t>
    </rPh>
    <rPh sb="7" eb="8">
      <t>ガツ</t>
    </rPh>
    <rPh sb="9" eb="10">
      <t>ヒ</t>
    </rPh>
    <rPh sb="10" eb="12">
      <t>ゲンザイ</t>
    </rPh>
    <phoneticPr fontId="9"/>
  </si>
  <si>
    <t>１３． 流出人口</t>
    <phoneticPr fontId="11"/>
  </si>
  <si>
    <t>区  分</t>
    <phoneticPr fontId="11"/>
  </si>
  <si>
    <t>平成22年</t>
    <phoneticPr fontId="11"/>
  </si>
  <si>
    <t>平成27年</t>
    <phoneticPr fontId="11"/>
  </si>
  <si>
    <t>令和 2年</t>
    <rPh sb="0" eb="2">
      <t>レイワ</t>
    </rPh>
    <phoneticPr fontId="11"/>
  </si>
  <si>
    <t>就業者</t>
  </si>
  <si>
    <t>通学者</t>
  </si>
  <si>
    <t>草津市に常住する</t>
  </si>
  <si>
    <t>就業者・通学者</t>
  </si>
  <si>
    <t>市内で従業・通学</t>
  </si>
  <si>
    <t>他市町村で従業</t>
    <phoneticPr fontId="10"/>
  </si>
  <si>
    <t>・就学（流出人口）</t>
    <phoneticPr fontId="10"/>
  </si>
  <si>
    <t>　県内</t>
    <phoneticPr fontId="10"/>
  </si>
  <si>
    <t>大津市　</t>
  </si>
  <si>
    <t>彦根市　</t>
  </si>
  <si>
    <t>長浜市　</t>
  </si>
  <si>
    <t>近江八幡市　</t>
  </si>
  <si>
    <t>守山市　</t>
    <phoneticPr fontId="11"/>
  </si>
  <si>
    <t>栗東市　</t>
    <rPh sb="0" eb="2">
      <t>リットウ</t>
    </rPh>
    <phoneticPr fontId="11"/>
  </si>
  <si>
    <t>甲賀市　</t>
    <rPh sb="0" eb="2">
      <t>コウカ</t>
    </rPh>
    <phoneticPr fontId="11"/>
  </si>
  <si>
    <t>野洲市　</t>
    <rPh sb="0" eb="2">
      <t>ヤス</t>
    </rPh>
    <phoneticPr fontId="11"/>
  </si>
  <si>
    <t>湖南市　</t>
    <rPh sb="0" eb="2">
      <t>コナン</t>
    </rPh>
    <phoneticPr fontId="11"/>
  </si>
  <si>
    <t>高島市　</t>
    <rPh sb="0" eb="2">
      <t>タカシマ</t>
    </rPh>
    <phoneticPr fontId="11"/>
  </si>
  <si>
    <t xml:space="preserve">- </t>
    <phoneticPr fontId="9"/>
  </si>
  <si>
    <t>東近江市　</t>
    <rPh sb="0" eb="1">
      <t>ヒガシ</t>
    </rPh>
    <rPh sb="1" eb="3">
      <t>オウミ</t>
    </rPh>
    <phoneticPr fontId="11"/>
  </si>
  <si>
    <t>米原市　</t>
    <rPh sb="0" eb="2">
      <t>マイハラ</t>
    </rPh>
    <phoneticPr fontId="11"/>
  </si>
  <si>
    <t>志賀町　</t>
    <rPh sb="0" eb="1">
      <t>シ</t>
    </rPh>
    <rPh sb="1" eb="2">
      <t>ガ</t>
    </rPh>
    <phoneticPr fontId="11"/>
  </si>
  <si>
    <t>日野町　</t>
    <rPh sb="0" eb="2">
      <t>ヒノ</t>
    </rPh>
    <phoneticPr fontId="11"/>
  </si>
  <si>
    <t>安土町　</t>
    <rPh sb="0" eb="2">
      <t>アヅチ</t>
    </rPh>
    <phoneticPr fontId="11"/>
  </si>
  <si>
    <t>竜王町　</t>
    <rPh sb="0" eb="2">
      <t>リュウオウ</t>
    </rPh>
    <phoneticPr fontId="11"/>
  </si>
  <si>
    <t>蒲生町　</t>
    <rPh sb="0" eb="2">
      <t>ガモウ</t>
    </rPh>
    <phoneticPr fontId="11"/>
  </si>
  <si>
    <t>愛荘町　</t>
    <rPh sb="0" eb="2">
      <t>アイショウ</t>
    </rPh>
    <phoneticPr fontId="9"/>
  </si>
  <si>
    <t>豊郷町　</t>
    <rPh sb="0" eb="2">
      <t>トヨサト</t>
    </rPh>
    <phoneticPr fontId="11"/>
  </si>
  <si>
    <t>甲良町　</t>
    <rPh sb="0" eb="2">
      <t>コウラ</t>
    </rPh>
    <phoneticPr fontId="11"/>
  </si>
  <si>
    <t>能登川町　</t>
    <rPh sb="0" eb="3">
      <t>ノトガワ</t>
    </rPh>
    <phoneticPr fontId="11"/>
  </si>
  <si>
    <t>多賀町　</t>
    <phoneticPr fontId="11"/>
  </si>
  <si>
    <t>　他府県　</t>
    <phoneticPr fontId="10"/>
  </si>
  <si>
    <t>京都府　</t>
    <phoneticPr fontId="10"/>
  </si>
  <si>
    <t>大阪府　</t>
    <phoneticPr fontId="10"/>
  </si>
  <si>
    <t>兵庫県　</t>
    <phoneticPr fontId="10"/>
  </si>
  <si>
    <t>　その他の県　</t>
    <phoneticPr fontId="10"/>
  </si>
  <si>
    <t>（注）1.データは、15歳以上の就業者数および通学者数</t>
    <phoneticPr fontId="11"/>
  </si>
  <si>
    <t>　　　2.「草津市に常住する就業者・通学者」および「他市町村で従業・就学（流出人口）は、従業地・通学地「不詳」等</t>
    <rPh sb="6" eb="9">
      <t>クサツシ</t>
    </rPh>
    <rPh sb="10" eb="12">
      <t>ジョウジュウ</t>
    </rPh>
    <rPh sb="14" eb="17">
      <t>シュウギョウシャ</t>
    </rPh>
    <rPh sb="18" eb="20">
      <t>ツウガク</t>
    </rPh>
    <rPh sb="20" eb="21">
      <t>シャ</t>
    </rPh>
    <rPh sb="44" eb="46">
      <t>ジュウギョウ</t>
    </rPh>
    <rPh sb="46" eb="47">
      <t>チ</t>
    </rPh>
    <rPh sb="48" eb="50">
      <t>ツウガク</t>
    </rPh>
    <rPh sb="50" eb="51">
      <t>チ</t>
    </rPh>
    <rPh sb="52" eb="54">
      <t>フショウ</t>
    </rPh>
    <rPh sb="55" eb="56">
      <t>トウ</t>
    </rPh>
    <phoneticPr fontId="10"/>
  </si>
  <si>
    <t>　　　　を含むため各項目の合計と一致しない</t>
    <phoneticPr fontId="10"/>
  </si>
  <si>
    <t>　　　3.各年10月1日現在</t>
    <rPh sb="5" eb="6">
      <t>カク</t>
    </rPh>
    <rPh sb="6" eb="7">
      <t>ネン</t>
    </rPh>
    <rPh sb="9" eb="10">
      <t>ガツ</t>
    </rPh>
    <rPh sb="11" eb="12">
      <t>ヒ</t>
    </rPh>
    <rPh sb="12" eb="14">
      <t>ゲンザイ</t>
    </rPh>
    <phoneticPr fontId="10"/>
  </si>
  <si>
    <t>１４． 流入人口</t>
    <phoneticPr fontId="11"/>
  </si>
  <si>
    <t>草津市で就業・</t>
  </si>
  <si>
    <t>通学する者</t>
  </si>
  <si>
    <t>上記の内草津市に</t>
  </si>
  <si>
    <t>住む者</t>
  </si>
  <si>
    <t>他の市町村に</t>
  </si>
  <si>
    <t>住む者（流入人口）</t>
    <rPh sb="5" eb="6">
      <t>ニュウ</t>
    </rPh>
    <phoneticPr fontId="9"/>
  </si>
  <si>
    <t>県内</t>
  </si>
  <si>
    <t>日野町　</t>
    <rPh sb="0" eb="2">
      <t>ヒノ</t>
    </rPh>
    <rPh sb="2" eb="3">
      <t>チョウ</t>
    </rPh>
    <phoneticPr fontId="11"/>
  </si>
  <si>
    <t>安土町　</t>
    <phoneticPr fontId="11"/>
  </si>
  <si>
    <t>竜王町　</t>
    <rPh sb="0" eb="3">
      <t>リュウオウチョウ</t>
    </rPh>
    <phoneticPr fontId="11"/>
  </si>
  <si>
    <t>蒲生町　</t>
    <phoneticPr fontId="11"/>
  </si>
  <si>
    <t>愛荘町　</t>
    <rPh sb="0" eb="2">
      <t>アイショウ</t>
    </rPh>
    <rPh sb="2" eb="3">
      <t>チョウ</t>
    </rPh>
    <phoneticPr fontId="9"/>
  </si>
  <si>
    <t>豊郷町　</t>
    <rPh sb="0" eb="2">
      <t>トヨサト</t>
    </rPh>
    <rPh sb="2" eb="3">
      <t>チョウ</t>
    </rPh>
    <phoneticPr fontId="11"/>
  </si>
  <si>
    <t>竜王町　</t>
    <phoneticPr fontId="11"/>
  </si>
  <si>
    <t>甲良町　</t>
    <rPh sb="0" eb="3">
      <t>コウラチョウ</t>
    </rPh>
    <phoneticPr fontId="11"/>
  </si>
  <si>
    <t>能登川町　</t>
    <phoneticPr fontId="11"/>
  </si>
  <si>
    <t>多賀町　</t>
    <rPh sb="0" eb="3">
      <t>タガチョウ</t>
    </rPh>
    <phoneticPr fontId="11"/>
  </si>
  <si>
    <t>他府県</t>
  </si>
  <si>
    <t>その他の県　</t>
    <phoneticPr fontId="10"/>
  </si>
  <si>
    <t>　　　2.「草津市で就業・通学する者」は、従業地・通学地「不詳」等で草津市に常住している者を含むため、各項目の</t>
    <rPh sb="6" eb="9">
      <t>クサツシ</t>
    </rPh>
    <rPh sb="10" eb="12">
      <t>シュウギョウ</t>
    </rPh>
    <rPh sb="13" eb="15">
      <t>ツウガク</t>
    </rPh>
    <rPh sb="17" eb="18">
      <t>モノ</t>
    </rPh>
    <rPh sb="32" eb="33">
      <t>トウ</t>
    </rPh>
    <rPh sb="46" eb="47">
      <t>フク</t>
    </rPh>
    <phoneticPr fontId="10"/>
  </si>
  <si>
    <t>　　　　合計と一致しない</t>
    <phoneticPr fontId="10"/>
  </si>
  <si>
    <t>　　　3.各年10月1日現在</t>
    <rPh sb="5" eb="7">
      <t>カクネン</t>
    </rPh>
    <rPh sb="9" eb="10">
      <t>ツキ</t>
    </rPh>
    <rPh sb="11" eb="12">
      <t>ニチ</t>
    </rPh>
    <rPh sb="12" eb="14">
      <t>ゲンザイ</t>
    </rPh>
    <phoneticPr fontId="10"/>
  </si>
  <si>
    <t>１５． 産業別男女別就業者数</t>
    <rPh sb="4" eb="7">
      <t>サンギョウベツ</t>
    </rPh>
    <rPh sb="7" eb="9">
      <t>ダンジョ</t>
    </rPh>
    <rPh sb="9" eb="10">
      <t>ベツ</t>
    </rPh>
    <rPh sb="10" eb="13">
      <t>シュウギョウシャ</t>
    </rPh>
    <rPh sb="13" eb="14">
      <t>スウ</t>
    </rPh>
    <phoneticPr fontId="9"/>
  </si>
  <si>
    <t>（単位：人）</t>
    <rPh sb="1" eb="3">
      <t>タンイ</t>
    </rPh>
    <phoneticPr fontId="9"/>
  </si>
  <si>
    <t>第１次産業</t>
  </si>
  <si>
    <t>農業</t>
  </si>
  <si>
    <t>林業</t>
    <phoneticPr fontId="9"/>
  </si>
  <si>
    <t>漁業</t>
    <phoneticPr fontId="9"/>
  </si>
  <si>
    <t>第２次産業</t>
  </si>
  <si>
    <t>鉱業・採石業・砂利採取業</t>
    <rPh sb="3" eb="5">
      <t>サイセキ</t>
    </rPh>
    <rPh sb="5" eb="6">
      <t>ギョウ</t>
    </rPh>
    <rPh sb="7" eb="9">
      <t>ジャリ</t>
    </rPh>
    <rPh sb="9" eb="11">
      <t>サイシュ</t>
    </rPh>
    <rPh sb="11" eb="12">
      <t>ギョウ</t>
    </rPh>
    <phoneticPr fontId="9"/>
  </si>
  <si>
    <t>建設業</t>
  </si>
  <si>
    <t>製造業</t>
  </si>
  <si>
    <t>第３次産業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</si>
  <si>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</si>
  <si>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</si>
  <si>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</si>
  <si>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</si>
  <si>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</si>
  <si>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</si>
  <si>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</si>
  <si>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</si>
  <si>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</si>
  <si>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</si>
  <si>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</si>
  <si>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</si>
  <si>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</si>
  <si>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</si>
  <si>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</si>
  <si>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資料：国勢調査</t>
    <phoneticPr fontId="9"/>
  </si>
  <si>
    <t>（注）1.データは、15歳以上の就業者数</t>
    <phoneticPr fontId="9"/>
  </si>
  <si>
    <t>　　　2.各年10月1日現在</t>
    <phoneticPr fontId="9"/>
  </si>
  <si>
    <t>１６． 産業・年齢別就業者数</t>
    <rPh sb="7" eb="9">
      <t>ネンレイ</t>
    </rPh>
    <phoneticPr fontId="9"/>
  </si>
  <si>
    <t>（１）総数</t>
    <phoneticPr fontId="9"/>
  </si>
  <si>
    <t>産業（大分類）</t>
  </si>
  <si>
    <t>15歳以上</t>
    <rPh sb="4" eb="5">
      <t>ウエ</t>
    </rPh>
    <phoneticPr fontId="9"/>
  </si>
  <si>
    <t>15歳～</t>
    <phoneticPr fontId="9"/>
  </si>
  <si>
    <t>20歳～</t>
    <phoneticPr fontId="9"/>
  </si>
  <si>
    <t>25歳～</t>
    <phoneticPr fontId="9"/>
  </si>
  <si>
    <t>30歳～</t>
    <phoneticPr fontId="9"/>
  </si>
  <si>
    <t>35歳～</t>
    <phoneticPr fontId="9"/>
  </si>
  <si>
    <t>40歳～</t>
    <phoneticPr fontId="9"/>
  </si>
  <si>
    <t>45歳～</t>
    <phoneticPr fontId="9"/>
  </si>
  <si>
    <t>50歳～</t>
    <phoneticPr fontId="9"/>
  </si>
  <si>
    <t>55歳～</t>
    <phoneticPr fontId="9"/>
  </si>
  <si>
    <t>60歳～</t>
    <phoneticPr fontId="9"/>
  </si>
  <si>
    <t>65歳～</t>
    <phoneticPr fontId="9"/>
  </si>
  <si>
    <t>総数</t>
    <phoneticPr fontId="10"/>
  </si>
  <si>
    <t>19歳</t>
    <phoneticPr fontId="9"/>
  </si>
  <si>
    <t>24歳</t>
    <phoneticPr fontId="9"/>
  </si>
  <si>
    <t>29歳</t>
    <phoneticPr fontId="9"/>
  </si>
  <si>
    <t>34歳</t>
    <phoneticPr fontId="9"/>
  </si>
  <si>
    <t>39歳</t>
    <phoneticPr fontId="9"/>
  </si>
  <si>
    <t>44歳</t>
    <phoneticPr fontId="9"/>
  </si>
  <si>
    <t>　　49歳</t>
    <phoneticPr fontId="9"/>
  </si>
  <si>
    <t>54歳</t>
    <phoneticPr fontId="9"/>
  </si>
  <si>
    <t>59歳</t>
    <phoneticPr fontId="9"/>
  </si>
  <si>
    <t>64歳</t>
    <phoneticPr fontId="9"/>
  </si>
  <si>
    <t>人口総数</t>
  </si>
  <si>
    <t>従業者総数</t>
  </si>
  <si>
    <t>（２）男</t>
    <phoneticPr fontId="9"/>
  </si>
  <si>
    <t>教育，学習支援業</t>
    <phoneticPr fontId="9"/>
  </si>
  <si>
    <t>（３）女</t>
    <phoneticPr fontId="9"/>
  </si>
  <si>
    <t>情報通信業</t>
    <rPh sb="0" eb="2">
      <t>ジョウホウ</t>
    </rPh>
    <phoneticPr fontId="9"/>
  </si>
  <si>
    <t>運輸業・郵便業</t>
    <rPh sb="4" eb="6">
      <t>ユウビン</t>
    </rPh>
    <rPh sb="6" eb="7">
      <t>ギョウ</t>
    </rPh>
    <phoneticPr fontId="9"/>
  </si>
  <si>
    <t>卸売業・小売業</t>
  </si>
  <si>
    <t>金融業・保険業</t>
    <rPh sb="2" eb="3">
      <t>ギョウ</t>
    </rPh>
    <phoneticPr fontId="9"/>
  </si>
  <si>
    <t>不動産業・物品賃貸業</t>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</si>
  <si>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</si>
  <si>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</si>
  <si>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</si>
  <si>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複合サービス事業</t>
    <rPh sb="0" eb="2">
      <t>フクゴウ</t>
    </rPh>
    <rPh sb="6" eb="8">
      <t>ジギョウ</t>
    </rPh>
    <phoneticPr fontId="9"/>
  </si>
  <si>
    <t>資料：国勢調査</t>
    <rPh sb="3" eb="5">
      <t>コクセイ</t>
    </rPh>
    <phoneticPr fontId="9"/>
  </si>
  <si>
    <t>（注）令和2年10月1日現在</t>
    <rPh sb="3" eb="5">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</si>
</sst>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0_ "/>
    <numFmt numFmtId="177" formatCode="#,##0_);[Red]\(#,##0\)"/>
    <numFmt numFmtId="178" formatCode="0_ "/>
    <numFmt numFmtId="179" formatCode="#,##0_ ;[Red]\-#,##0\ "/>
    <numFmt numFmtId="181" formatCode="0_);[Red]\(0\)"/>
    <numFmt numFmtId="182" formatCode="0.0_ "/>
    <numFmt numFmtId="183" formatCode="#,##0.0_ "/>
    <numFmt numFmtId="194" formatCode="#,##0;&quot;▲ &quot;#,##0"/>
    <numFmt numFmtId="195" formatCode="#,##0;&quot;△ &quot;#,##0"/>
    <numFmt numFmtId="196" formatCode="0_ ;[Red]\-0\ "/>
  </numFmts>
  <fonts count="16"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1"/>
      <name val="ＭＳ Ｐゴシック"/>
      <family val="3"/>
      <charset val="128"/>
    </font>
    <font>
      <sz val="11"/>
      <color theme="1"/>
      <name val="ＭＳ Ｐゴシック"/>
      <family val="2"/>
      <charset val="128"/>
    </font>
    <font>
      <sz val="11"/>
      <color rgb="FFFF0000"/>
      <name val="ＭＳ Ｐゴシック"/>
      <family val="3"/>
      <charset val="128"/>
    </font>
    <font>
      <sz val="11"/>
      <color indexed="8"/>
      <name val="ＭＳ Ｐゴシック"/>
      <family val="3"/>
      <charset val="128"/>
    </font>
    <font>
      <sz val="12"/>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3">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2" fillId="0" borderId="0">
      <alignment vertical="center"/>
    </xf>
    <xf numFmtId="0" fontId="11" fillId="0" borderId="0"/>
  </cellStyleXfs>
  <cellXfs count="307">
    <xf numFmtId="0" fontId="0" fillId="0" borderId="0" xfId="0">
      <alignment vertical="center"/>
    </xf>
    <xf numFmtId="38" fontId="7" fillId="0" borderId="0" xfId="3" applyFont="1" applyFill="1" applyAlignment="1"/>
    <xf numFmtId="38" fontId="7" fillId="0" borderId="0" xfId="3" applyFont="1" applyFill="1" applyBorder="1" applyAlignment="1">
      <alignment horizontal="right"/>
    </xf>
    <xf numFmtId="38" fontId="7" fillId="0" borderId="0" xfId="3" applyFont="1" applyFill="1" applyBorder="1" applyAlignment="1"/>
    <xf numFmtId="0" fontId="7" fillId="0" borderId="0" xfId="18" applyFont="1" applyFill="1" applyAlignment="1"/>
    <xf numFmtId="0" fontId="11" fillId="0" borderId="0" xfId="18" applyFont="1" applyFill="1" applyAlignment="1"/>
    <xf numFmtId="0" fontId="7" fillId="0" borderId="0" xfId="18" applyFont="1" applyFill="1" applyBorder="1" applyAlignment="1"/>
    <xf numFmtId="0" fontId="7" fillId="0" borderId="1" xfId="18" applyFont="1" applyFill="1" applyBorder="1" applyAlignment="1"/>
    <xf numFmtId="176" fontId="7" fillId="0" borderId="0" xfId="18" applyNumberFormat="1" applyFont="1" applyFill="1" applyBorder="1" applyAlignment="1"/>
    <xf numFmtId="176" fontId="7" fillId="0" borderId="15" xfId="18" applyNumberFormat="1" applyFont="1" applyFill="1" applyBorder="1" applyAlignment="1"/>
    <xf numFmtId="0" fontId="7" fillId="0" borderId="7" xfId="18" applyFont="1" applyFill="1" applyBorder="1" applyAlignment="1"/>
    <xf numFmtId="0" fontId="7" fillId="0" borderId="0" xfId="18" applyFont="1" applyFill="1" applyBorder="1" applyAlignment="1">
      <alignment horizontal="right"/>
    </xf>
    <xf numFmtId="0" fontId="7" fillId="0" borderId="4" xfId="18" applyFont="1" applyFill="1" applyBorder="1" applyAlignment="1">
      <alignment horizontal="distributed"/>
    </xf>
    <xf numFmtId="0" fontId="7" fillId="0" borderId="5" xfId="18" applyFont="1" applyFill="1" applyBorder="1" applyAlignment="1">
      <alignment horizontal="distributed"/>
    </xf>
    <xf numFmtId="0" fontId="7" fillId="0" borderId="0" xfId="18" applyFont="1" applyFill="1" applyBorder="1" applyAlignment="1">
      <alignment vertical="center"/>
    </xf>
    <xf numFmtId="0" fontId="7" fillId="0" borderId="11" xfId="18" applyFont="1" applyFill="1" applyBorder="1" applyAlignment="1">
      <alignment horizontal="center"/>
    </xf>
    <xf numFmtId="0" fontId="7" fillId="0" borderId="11" xfId="18" applyFont="1" applyFill="1" applyBorder="1" applyAlignment="1">
      <alignment horizontal="distributed"/>
    </xf>
    <xf numFmtId="0" fontId="13" fillId="0" borderId="3" xfId="18" applyFont="1" applyFill="1" applyBorder="1" applyAlignment="1">
      <alignment horizontal="right"/>
    </xf>
    <xf numFmtId="0" fontId="7" fillId="0" borderId="2" xfId="18" applyFont="1" applyFill="1" applyBorder="1" applyAlignment="1"/>
    <xf numFmtId="0" fontId="7" fillId="0" borderId="8" xfId="18" applyFont="1" applyFill="1" applyBorder="1" applyAlignment="1"/>
    <xf numFmtId="49" fontId="7" fillId="0" borderId="10" xfId="18" applyNumberFormat="1" applyFont="1" applyFill="1" applyBorder="1" applyAlignment="1">
      <alignment horizontal="center"/>
    </xf>
    <xf numFmtId="176" fontId="7" fillId="0" borderId="9" xfId="18" applyNumberFormat="1" applyFont="1" applyFill="1" applyBorder="1" applyAlignment="1"/>
    <xf numFmtId="49" fontId="7" fillId="0" borderId="15" xfId="18" applyNumberFormat="1" applyFont="1" applyFill="1" applyBorder="1" applyAlignment="1">
      <alignment horizontal="center"/>
    </xf>
    <xf numFmtId="179" fontId="7" fillId="0" borderId="9" xfId="18" applyNumberFormat="1" applyFont="1" applyFill="1" applyBorder="1" applyAlignment="1"/>
    <xf numFmtId="179" fontId="7" fillId="0" borderId="0" xfId="18" applyNumberFormat="1" applyFont="1" applyFill="1" applyBorder="1" applyAlignment="1"/>
    <xf numFmtId="179" fontId="7" fillId="0" borderId="15" xfId="18" applyNumberFormat="1" applyFont="1" applyFill="1" applyBorder="1" applyAlignment="1"/>
    <xf numFmtId="49" fontId="7" fillId="0" borderId="0" xfId="18" applyNumberFormat="1" applyFont="1" applyFill="1" applyAlignment="1"/>
    <xf numFmtId="0" fontId="7" fillId="0" borderId="10" xfId="18" applyFont="1" applyFill="1" applyBorder="1" applyAlignment="1">
      <alignment horizontal="center"/>
    </xf>
    <xf numFmtId="179" fontId="7" fillId="0" borderId="9" xfId="19" applyNumberFormat="1" applyFont="1" applyFill="1" applyBorder="1" applyAlignment="1"/>
    <xf numFmtId="179" fontId="7" fillId="0" borderId="0" xfId="19" applyNumberFormat="1" applyFont="1" applyFill="1" applyBorder="1" applyAlignment="1"/>
    <xf numFmtId="0" fontId="11" fillId="0" borderId="10" xfId="18" applyFont="1" applyFill="1" applyBorder="1" applyAlignment="1">
      <alignment horizontal="center"/>
    </xf>
    <xf numFmtId="179" fontId="7" fillId="0" borderId="15" xfId="19" applyNumberFormat="1" applyFont="1" applyFill="1" applyBorder="1" applyAlignment="1"/>
    <xf numFmtId="3" fontId="7" fillId="0" borderId="15" xfId="18" applyNumberFormat="1" applyFont="1" applyFill="1" applyBorder="1" applyAlignment="1">
      <alignment horizontal="center"/>
    </xf>
    <xf numFmtId="177" fontId="11" fillId="0" borderId="11" xfId="18" applyNumberFormat="1" applyFont="1" applyFill="1" applyBorder="1" applyAlignment="1"/>
    <xf numFmtId="177" fontId="11" fillId="0" borderId="1" xfId="18" applyNumberFormat="1" applyFont="1" applyFill="1" applyBorder="1" applyAlignment="1"/>
    <xf numFmtId="181" fontId="11" fillId="0" borderId="12" xfId="18" applyNumberFormat="1" applyFont="1" applyFill="1" applyBorder="1" applyAlignment="1"/>
    <xf numFmtId="0" fontId="7" fillId="0" borderId="1" xfId="18" applyFont="1" applyFill="1" applyBorder="1" applyAlignment="1">
      <alignment horizontal="right"/>
    </xf>
    <xf numFmtId="0" fontId="7" fillId="0" borderId="6" xfId="18" applyFont="1" applyFill="1" applyBorder="1" applyAlignment="1">
      <alignment horizontal="distributed"/>
    </xf>
    <xf numFmtId="0" fontId="7" fillId="0" borderId="3" xfId="18" applyFont="1" applyFill="1" applyBorder="1" applyAlignment="1">
      <alignment horizontal="center"/>
    </xf>
    <xf numFmtId="0" fontId="7" fillId="0" borderId="13" xfId="18" applyFont="1" applyFill="1" applyBorder="1" applyAlignment="1">
      <alignment horizontal="center"/>
    </xf>
    <xf numFmtId="0" fontId="7" fillId="0" borderId="3" xfId="18" applyFont="1" applyFill="1" applyBorder="1" applyAlignment="1"/>
    <xf numFmtId="0" fontId="7" fillId="0" borderId="0" xfId="18" applyFont="1" applyFill="1" applyBorder="1" applyAlignment="1">
      <alignment horizontal="right" vertical="center"/>
    </xf>
    <xf numFmtId="0" fontId="7" fillId="0" borderId="15" xfId="18" applyNumberFormat="1" applyFont="1" applyFill="1" applyBorder="1" applyAlignment="1">
      <alignment horizontal="center" vertical="center"/>
    </xf>
    <xf numFmtId="183" fontId="7" fillId="0" borderId="0" xfId="18" applyNumberFormat="1" applyFont="1" applyFill="1" applyBorder="1" applyAlignment="1">
      <alignment vertical="center"/>
    </xf>
    <xf numFmtId="176" fontId="7" fillId="0" borderId="0" xfId="18" applyNumberFormat="1" applyFont="1" applyFill="1" applyAlignment="1"/>
    <xf numFmtId="49" fontId="11" fillId="0" borderId="10" xfId="18" applyNumberFormat="1" applyFont="1" applyFill="1" applyBorder="1" applyAlignment="1">
      <alignment horizontal="center"/>
    </xf>
    <xf numFmtId="176" fontId="11" fillId="0" borderId="9" xfId="18" applyNumberFormat="1" applyFont="1" applyFill="1" applyBorder="1" applyAlignment="1"/>
    <xf numFmtId="176" fontId="11" fillId="0" borderId="0" xfId="18" applyNumberFormat="1" applyFont="1" applyFill="1" applyBorder="1" applyAlignment="1"/>
    <xf numFmtId="0" fontId="11" fillId="0" borderId="15" xfId="18" applyNumberFormat="1" applyFont="1" applyFill="1" applyBorder="1" applyAlignment="1">
      <alignment horizontal="center" vertical="center"/>
    </xf>
    <xf numFmtId="179" fontId="7" fillId="0" borderId="9" xfId="18" applyNumberFormat="1" applyFont="1" applyFill="1" applyBorder="1" applyAlignment="1">
      <alignment vertical="center"/>
    </xf>
    <xf numFmtId="179" fontId="7" fillId="0" borderId="0" xfId="18" applyNumberFormat="1" applyFont="1" applyFill="1" applyBorder="1" applyAlignment="1">
      <alignment vertical="center"/>
    </xf>
    <xf numFmtId="179" fontId="11" fillId="0" borderId="9" xfId="18" applyNumberFormat="1" applyFont="1" applyFill="1" applyBorder="1" applyAlignment="1">
      <alignment vertical="center"/>
    </xf>
    <xf numFmtId="179" fontId="11" fillId="0" borderId="0" xfId="18" applyNumberFormat="1" applyFont="1" applyFill="1" applyBorder="1" applyAlignment="1">
      <alignment vertical="center"/>
    </xf>
    <xf numFmtId="183" fontId="11" fillId="0" borderId="0" xfId="18" applyNumberFormat="1" applyFont="1" applyFill="1" applyBorder="1" applyAlignment="1">
      <alignment vertical="center"/>
    </xf>
    <xf numFmtId="49" fontId="7" fillId="0" borderId="13" xfId="18" applyNumberFormat="1" applyFont="1" applyFill="1" applyBorder="1" applyAlignment="1">
      <alignment horizontal="center"/>
    </xf>
    <xf numFmtId="179" fontId="7" fillId="0" borderId="11" xfId="18" applyNumberFormat="1" applyFont="1" applyFill="1" applyBorder="1" applyAlignment="1">
      <alignment vertical="center"/>
    </xf>
    <xf numFmtId="179" fontId="7" fillId="0" borderId="1" xfId="18" applyNumberFormat="1" applyFont="1" applyFill="1" applyBorder="1" applyAlignment="1">
      <alignment vertical="center"/>
    </xf>
    <xf numFmtId="183" fontId="7" fillId="0" borderId="1" xfId="18" applyNumberFormat="1" applyFont="1" applyFill="1" applyBorder="1" applyAlignment="1">
      <alignment vertical="center"/>
    </xf>
    <xf numFmtId="0" fontId="7" fillId="0" borderId="12" xfId="18" applyNumberFormat="1" applyFont="1" applyFill="1" applyBorder="1" applyAlignment="1">
      <alignment horizontal="center" vertical="center"/>
    </xf>
    <xf numFmtId="0" fontId="7" fillId="0" borderId="0" xfId="20" applyFont="1" applyFill="1" applyAlignment="1"/>
    <xf numFmtId="0" fontId="11" fillId="0" borderId="0" xfId="20" applyFont="1" applyFill="1" applyAlignment="1"/>
    <xf numFmtId="0" fontId="11" fillId="0" borderId="1" xfId="20" applyFont="1" applyFill="1" applyBorder="1" applyAlignment="1"/>
    <xf numFmtId="0" fontId="11" fillId="0" borderId="14" xfId="20" applyFont="1" applyFill="1" applyBorder="1" applyAlignment="1">
      <alignment horizontal="center" vertical="center"/>
    </xf>
    <xf numFmtId="0" fontId="7" fillId="0" borderId="6" xfId="20" applyFont="1" applyFill="1" applyBorder="1" applyAlignment="1">
      <alignment horizontal="center" vertical="center" wrapText="1"/>
    </xf>
    <xf numFmtId="0" fontId="7" fillId="0" borderId="14" xfId="20" applyFont="1" applyFill="1" applyBorder="1" applyAlignment="1">
      <alignment horizontal="center" vertical="center" wrapText="1"/>
    </xf>
    <xf numFmtId="0" fontId="11" fillId="0" borderId="0" xfId="20" applyFont="1" applyFill="1" applyAlignment="1">
      <alignment vertical="center"/>
    </xf>
    <xf numFmtId="0" fontId="11" fillId="0" borderId="3" xfId="20" applyFont="1" applyFill="1" applyBorder="1" applyAlignment="1"/>
    <xf numFmtId="0" fontId="11" fillId="0" borderId="7" xfId="20" applyFont="1" applyFill="1" applyBorder="1" applyAlignment="1"/>
    <xf numFmtId="0" fontId="11" fillId="0" borderId="0" xfId="20" applyFont="1" applyFill="1" applyBorder="1" applyAlignment="1"/>
    <xf numFmtId="0" fontId="11" fillId="0" borderId="8" xfId="20" applyFont="1" applyFill="1" applyBorder="1" applyAlignment="1"/>
    <xf numFmtId="0" fontId="11" fillId="0" borderId="10" xfId="20" applyFont="1" applyFill="1" applyBorder="1" applyAlignment="1">
      <alignment horizontal="left"/>
    </xf>
    <xf numFmtId="38" fontId="11" fillId="0" borderId="0" xfId="21" applyFont="1" applyFill="1" applyBorder="1" applyAlignment="1"/>
    <xf numFmtId="38" fontId="11" fillId="0" borderId="15" xfId="21" applyFont="1" applyFill="1" applyBorder="1" applyAlignment="1"/>
    <xf numFmtId="0" fontId="11" fillId="0" borderId="10" xfId="20" applyFont="1" applyFill="1" applyBorder="1" applyAlignment="1">
      <alignment horizontal="center"/>
    </xf>
    <xf numFmtId="181" fontId="11" fillId="0" borderId="0" xfId="20" applyNumberFormat="1" applyFont="1" applyFill="1" applyBorder="1" applyAlignment="1"/>
    <xf numFmtId="181" fontId="11" fillId="0" borderId="15" xfId="20" applyNumberFormat="1" applyFont="1" applyFill="1" applyBorder="1" applyAlignment="1"/>
    <xf numFmtId="176" fontId="11" fillId="0" borderId="0" xfId="20" applyNumberFormat="1" applyFont="1" applyFill="1" applyBorder="1" applyAlignment="1"/>
    <xf numFmtId="176" fontId="11" fillId="0" borderId="15" xfId="20" applyNumberFormat="1" applyFont="1" applyFill="1" applyBorder="1" applyAlignment="1"/>
    <xf numFmtId="0" fontId="11" fillId="0" borderId="13" xfId="20" applyFont="1" applyFill="1" applyBorder="1" applyAlignment="1">
      <alignment horizontal="left"/>
    </xf>
    <xf numFmtId="0" fontId="11" fillId="0" borderId="12" xfId="20" applyFont="1" applyFill="1" applyBorder="1" applyAlignment="1"/>
    <xf numFmtId="0" fontId="7" fillId="0" borderId="0" xfId="20" applyFont="1" applyFill="1" applyBorder="1" applyAlignment="1"/>
    <xf numFmtId="0" fontId="7" fillId="0" borderId="1" xfId="20" applyFont="1" applyFill="1" applyBorder="1" applyAlignment="1"/>
    <xf numFmtId="38" fontId="7" fillId="0" borderId="1" xfId="21" applyFont="1" applyFill="1" applyBorder="1" applyAlignment="1">
      <alignment horizontal="right"/>
    </xf>
    <xf numFmtId="0" fontId="7" fillId="0" borderId="14" xfId="20" applyFont="1" applyFill="1" applyBorder="1" applyAlignment="1">
      <alignment horizontal="center" vertical="center"/>
    </xf>
    <xf numFmtId="0" fontId="7" fillId="0" borderId="0" xfId="20" applyFont="1" applyFill="1" applyAlignment="1">
      <alignment vertical="center"/>
    </xf>
    <xf numFmtId="0" fontId="7" fillId="0" borderId="10" xfId="20" applyFont="1" applyFill="1" applyBorder="1" applyAlignment="1"/>
    <xf numFmtId="0" fontId="7" fillId="0" borderId="7" xfId="20" applyFont="1" applyFill="1" applyBorder="1" applyAlignment="1"/>
    <xf numFmtId="0" fontId="7" fillId="0" borderId="8" xfId="20" applyFont="1" applyFill="1" applyBorder="1" applyAlignment="1"/>
    <xf numFmtId="0" fontId="7" fillId="0" borderId="10" xfId="20" applyFont="1" applyFill="1" applyBorder="1" applyAlignment="1">
      <alignment horizontal="left"/>
    </xf>
    <xf numFmtId="179" fontId="11" fillId="0" borderId="0" xfId="21" applyNumberFormat="1" applyFont="1" applyFill="1" applyBorder="1" applyAlignment="1">
      <alignment vertical="center"/>
    </xf>
    <xf numFmtId="3" fontId="7" fillId="0" borderId="0" xfId="20" applyNumberFormat="1" applyFont="1" applyFill="1" applyBorder="1" applyAlignment="1"/>
    <xf numFmtId="3" fontId="7" fillId="0" borderId="15" xfId="20" applyNumberFormat="1" applyFont="1" applyFill="1" applyBorder="1" applyAlignment="1"/>
    <xf numFmtId="0" fontId="7" fillId="0" borderId="10" xfId="20" applyFont="1" applyFill="1" applyBorder="1" applyAlignment="1">
      <alignment horizontal="center"/>
    </xf>
    <xf numFmtId="179" fontId="7" fillId="0" borderId="0" xfId="20" applyNumberFormat="1" applyFont="1" applyFill="1" applyBorder="1" applyAlignment="1">
      <alignment vertical="center"/>
    </xf>
    <xf numFmtId="0" fontId="7" fillId="0" borderId="15" xfId="20" applyFont="1" applyFill="1" applyBorder="1" applyAlignment="1"/>
    <xf numFmtId="179" fontId="11" fillId="0" borderId="0" xfId="22" applyNumberFormat="1" applyFont="1" applyFill="1" applyBorder="1" applyAlignment="1"/>
    <xf numFmtId="179" fontId="11" fillId="0" borderId="0" xfId="22" applyNumberFormat="1" applyFont="1" applyFill="1" applyBorder="1" applyAlignment="1">
      <alignment horizontal="right"/>
    </xf>
    <xf numFmtId="177" fontId="11" fillId="0" borderId="0" xfId="22" applyNumberFormat="1" applyFont="1" applyFill="1" applyBorder="1" applyAlignment="1"/>
    <xf numFmtId="177" fontId="7" fillId="0" borderId="0" xfId="20" applyNumberFormat="1" applyFont="1" applyFill="1" applyBorder="1" applyAlignment="1"/>
    <xf numFmtId="0" fontId="7" fillId="0" borderId="13" xfId="20" applyFont="1" applyFill="1" applyBorder="1" applyAlignment="1">
      <alignment horizontal="left"/>
    </xf>
    <xf numFmtId="179" fontId="11" fillId="0" borderId="1" xfId="22" applyNumberFormat="1" applyFont="1" applyFill="1" applyBorder="1" applyAlignment="1"/>
    <xf numFmtId="3" fontId="7" fillId="0" borderId="1" xfId="20" applyNumberFormat="1" applyFont="1" applyFill="1" applyBorder="1" applyAlignment="1"/>
    <xf numFmtId="3" fontId="7" fillId="0" borderId="12" xfId="20" applyNumberFormat="1" applyFont="1" applyFill="1" applyBorder="1" applyAlignment="1"/>
    <xf numFmtId="194" fontId="11" fillId="0" borderId="0" xfId="22" applyNumberFormat="1" applyFont="1" applyFill="1" applyBorder="1" applyAlignment="1">
      <alignment vertical="center"/>
    </xf>
    <xf numFmtId="194" fontId="11" fillId="0" borderId="7" xfId="22" applyNumberFormat="1" applyFont="1" applyFill="1" applyBorder="1" applyAlignment="1">
      <alignment vertical="center"/>
    </xf>
    <xf numFmtId="0" fontId="7" fillId="0" borderId="10" xfId="20" applyFont="1" applyFill="1" applyBorder="1" applyAlignment="1">
      <alignment horizontal="center" vertical="center"/>
    </xf>
    <xf numFmtId="0" fontId="7" fillId="0" borderId="7" xfId="20" applyFont="1" applyFill="1" applyBorder="1" applyAlignment="1">
      <alignment horizontal="center" vertical="center"/>
    </xf>
    <xf numFmtId="0" fontId="7" fillId="0" borderId="0" xfId="20" applyFont="1" applyFill="1" applyBorder="1" applyAlignment="1">
      <alignment horizontal="center" vertical="center"/>
    </xf>
    <xf numFmtId="0" fontId="7" fillId="0" borderId="8" xfId="20" applyFont="1" applyFill="1" applyBorder="1" applyAlignment="1">
      <alignment horizontal="center" vertical="center"/>
    </xf>
    <xf numFmtId="179" fontId="7" fillId="0" borderId="0" xfId="22" applyNumberFormat="1" applyFont="1" applyFill="1" applyBorder="1" applyAlignment="1"/>
    <xf numFmtId="179" fontId="7" fillId="0" borderId="15" xfId="22" applyNumberFormat="1" applyFont="1" applyFill="1" applyBorder="1" applyAlignment="1"/>
    <xf numFmtId="179" fontId="11" fillId="0" borderId="0" xfId="22" applyNumberFormat="1" applyFont="1" applyFill="1" applyBorder="1" applyAlignment="1">
      <alignment vertical="center"/>
    </xf>
    <xf numFmtId="179" fontId="7" fillId="0" borderId="0" xfId="22" applyNumberFormat="1" applyFont="1" applyFill="1" applyBorder="1" applyAlignment="1">
      <alignment vertical="center"/>
    </xf>
    <xf numFmtId="179" fontId="7" fillId="0" borderId="15" xfId="22" applyNumberFormat="1" applyFont="1" applyFill="1" applyBorder="1" applyAlignment="1">
      <alignment vertical="center"/>
    </xf>
    <xf numFmtId="179" fontId="7" fillId="0" borderId="0" xfId="22" applyNumberFormat="1" applyFont="1" applyFill="1" applyBorder="1" applyAlignment="1">
      <alignment horizontal="right" vertical="center"/>
    </xf>
    <xf numFmtId="0" fontId="13" fillId="0" borderId="10" xfId="20" applyFont="1" applyFill="1" applyBorder="1" applyAlignment="1">
      <alignment horizontal="left"/>
    </xf>
    <xf numFmtId="179" fontId="13" fillId="0" borderId="0" xfId="22" applyNumberFormat="1" applyFont="1" applyFill="1" applyBorder="1" applyAlignment="1">
      <alignment horizontal="right" vertical="center"/>
    </xf>
    <xf numFmtId="179" fontId="7" fillId="0" borderId="0" xfId="22" applyNumberFormat="1" applyFont="1" applyFill="1" applyBorder="1" applyAlignment="1">
      <alignment horizontal="right"/>
    </xf>
    <xf numFmtId="179" fontId="7" fillId="0" borderId="15" xfId="22" applyNumberFormat="1" applyFont="1" applyFill="1" applyBorder="1" applyAlignment="1">
      <alignment horizontal="right"/>
    </xf>
    <xf numFmtId="179" fontId="7" fillId="0" borderId="1" xfId="22" applyNumberFormat="1" applyFont="1" applyFill="1" applyBorder="1" applyAlignment="1">
      <alignment vertical="center"/>
    </xf>
    <xf numFmtId="0" fontId="7" fillId="0" borderId="7" xfId="20" applyFont="1" applyFill="1" applyBorder="1" applyAlignment="1">
      <alignment horizontal="left"/>
    </xf>
    <xf numFmtId="177" fontId="11" fillId="0" borderId="7" xfId="21" applyNumberFormat="1" applyFont="1" applyFill="1" applyBorder="1" applyAlignment="1"/>
    <xf numFmtId="177" fontId="11" fillId="0" borderId="0" xfId="21" applyNumberFormat="1" applyFont="1" applyFill="1" applyBorder="1" applyAlignment="1"/>
    <xf numFmtId="177" fontId="7" fillId="0" borderId="7" xfId="21" applyNumberFormat="1" applyFont="1" applyFill="1" applyBorder="1" applyAlignment="1"/>
    <xf numFmtId="177" fontId="14" fillId="0" borderId="1" xfId="21" applyNumberFormat="1" applyFont="1" applyFill="1" applyBorder="1" applyAlignment="1">
      <alignment horizontal="right"/>
    </xf>
    <xf numFmtId="179" fontId="11" fillId="0" borderId="1" xfId="22" applyNumberFormat="1" applyFont="1" applyFill="1" applyBorder="1" applyAlignment="1">
      <alignment vertical="center"/>
    </xf>
    <xf numFmtId="179" fontId="7" fillId="0" borderId="12" xfId="22" applyNumberFormat="1" applyFont="1" applyFill="1" applyBorder="1" applyAlignment="1">
      <alignment vertical="center"/>
    </xf>
    <xf numFmtId="0" fontId="11" fillId="0" borderId="8" xfId="20" applyFont="1" applyFill="1" applyBorder="1" applyAlignment="1">
      <alignment horizontal="center"/>
    </xf>
    <xf numFmtId="0" fontId="11" fillId="0" borderId="7" xfId="20" applyFont="1" applyFill="1" applyBorder="1" applyAlignment="1">
      <alignment horizontal="center"/>
    </xf>
    <xf numFmtId="0" fontId="11" fillId="0" borderId="12" xfId="20" applyFont="1" applyFill="1" applyBorder="1" applyAlignment="1">
      <alignment horizontal="center"/>
    </xf>
    <xf numFmtId="0" fontId="11" fillId="0" borderId="1" xfId="20" applyFont="1" applyFill="1" applyBorder="1" applyAlignment="1">
      <alignment horizontal="center"/>
    </xf>
    <xf numFmtId="0" fontId="11" fillId="0" borderId="11" xfId="20" applyFont="1" applyFill="1" applyBorder="1" applyAlignment="1">
      <alignment horizontal="center"/>
    </xf>
    <xf numFmtId="0" fontId="11" fillId="0" borderId="14" xfId="20" applyFont="1" applyFill="1" applyBorder="1" applyAlignment="1">
      <alignment horizontal="center"/>
    </xf>
    <xf numFmtId="0" fontId="11" fillId="0" borderId="0" xfId="20" applyFont="1" applyFill="1" applyBorder="1" applyAlignment="1">
      <alignment wrapText="1"/>
    </xf>
    <xf numFmtId="0" fontId="11" fillId="0" borderId="10" xfId="20" applyFont="1" applyFill="1" applyBorder="1" applyAlignment="1"/>
    <xf numFmtId="178" fontId="11" fillId="0" borderId="0" xfId="20" applyNumberFormat="1" applyFont="1" applyFill="1" applyBorder="1" applyAlignment="1"/>
    <xf numFmtId="179" fontId="11" fillId="0" borderId="0" xfId="21" applyNumberFormat="1" applyFont="1" applyFill="1" applyBorder="1" applyAlignment="1"/>
    <xf numFmtId="0" fontId="7" fillId="0" borderId="15" xfId="20" applyFont="1" applyFill="1" applyBorder="1" applyAlignment="1">
      <alignment horizontal="right"/>
    </xf>
    <xf numFmtId="0" fontId="11" fillId="0" borderId="13" xfId="20" applyFont="1" applyFill="1" applyBorder="1" applyAlignment="1">
      <alignment horizontal="center"/>
    </xf>
    <xf numFmtId="178" fontId="11" fillId="0" borderId="1" xfId="20" applyNumberFormat="1" applyFont="1" applyFill="1" applyBorder="1" applyAlignment="1"/>
    <xf numFmtId="176" fontId="11" fillId="0" borderId="1" xfId="20" applyNumberFormat="1" applyFont="1" applyFill="1" applyBorder="1" applyAlignment="1"/>
    <xf numFmtId="182" fontId="11" fillId="0" borderId="1" xfId="20" applyNumberFormat="1" applyFont="1" applyFill="1" applyBorder="1" applyAlignment="1"/>
    <xf numFmtId="178" fontId="11" fillId="0" borderId="12" xfId="20" applyNumberFormat="1" applyFont="1" applyFill="1" applyBorder="1" applyAlignment="1"/>
    <xf numFmtId="0" fontId="11" fillId="0" borderId="3" xfId="20" applyFont="1" applyFill="1" applyBorder="1" applyAlignment="1">
      <alignment horizontal="center"/>
    </xf>
    <xf numFmtId="0" fontId="11" fillId="0" borderId="0" xfId="20" applyFont="1" applyFill="1" applyBorder="1" applyAlignment="1">
      <alignment horizontal="center"/>
    </xf>
    <xf numFmtId="0" fontId="11" fillId="0" borderId="9" xfId="20" applyFont="1" applyFill="1" applyBorder="1" applyAlignment="1"/>
    <xf numFmtId="178" fontId="11" fillId="0" borderId="8" xfId="20" applyNumberFormat="1" applyFont="1" applyFill="1" applyBorder="1" applyAlignment="1"/>
    <xf numFmtId="177" fontId="11" fillId="0" borderId="0" xfId="20" applyNumberFormat="1" applyFont="1" applyFill="1" applyAlignment="1"/>
    <xf numFmtId="176" fontId="11" fillId="0" borderId="0" xfId="20" applyNumberFormat="1" applyFont="1" applyFill="1" applyAlignment="1"/>
    <xf numFmtId="182" fontId="11" fillId="0" borderId="0" xfId="20" applyNumberFormat="1" applyFont="1" applyFill="1" applyBorder="1" applyAlignment="1"/>
    <xf numFmtId="195" fontId="7" fillId="0" borderId="15" xfId="20" applyNumberFormat="1" applyFont="1" applyFill="1" applyBorder="1" applyAlignment="1"/>
    <xf numFmtId="182" fontId="7" fillId="0" borderId="0" xfId="20" applyNumberFormat="1" applyFont="1" applyFill="1" applyBorder="1" applyAlignment="1"/>
    <xf numFmtId="176" fontId="7" fillId="0" borderId="0" xfId="20" applyNumberFormat="1" applyFont="1" applyFill="1" applyBorder="1" applyAlignment="1">
      <alignment horizontal="right"/>
    </xf>
    <xf numFmtId="177" fontId="11" fillId="0" borderId="1" xfId="20" applyNumberFormat="1" applyFont="1" applyFill="1" applyBorder="1" applyAlignment="1"/>
    <xf numFmtId="176" fontId="11" fillId="0" borderId="12" xfId="20" applyNumberFormat="1" applyFont="1" applyFill="1" applyBorder="1" applyAlignment="1"/>
    <xf numFmtId="0" fontId="7" fillId="0" borderId="11" xfId="20" applyFont="1" applyFill="1" applyBorder="1" applyAlignment="1">
      <alignment horizontal="center"/>
    </xf>
    <xf numFmtId="0" fontId="7" fillId="0" borderId="14" xfId="20" applyFont="1" applyFill="1" applyBorder="1" applyAlignment="1">
      <alignment horizontal="center"/>
    </xf>
    <xf numFmtId="0" fontId="7" fillId="0" borderId="12" xfId="20" applyFont="1" applyFill="1" applyBorder="1" applyAlignment="1">
      <alignment horizontal="center"/>
    </xf>
    <xf numFmtId="0" fontId="7" fillId="0" borderId="0" xfId="20" applyFont="1" applyFill="1" applyBorder="1" applyAlignment="1">
      <alignment horizontal="center"/>
    </xf>
    <xf numFmtId="176" fontId="7" fillId="0" borderId="0" xfId="20" applyNumberFormat="1" applyFont="1" applyFill="1" applyBorder="1" applyAlignment="1"/>
    <xf numFmtId="179" fontId="7" fillId="0" borderId="0" xfId="20" applyNumberFormat="1" applyFont="1" applyFill="1" applyBorder="1" applyAlignment="1"/>
    <xf numFmtId="179" fontId="7" fillId="0" borderId="15" xfId="20" applyNumberFormat="1" applyFont="1" applyFill="1" applyBorder="1" applyAlignment="1"/>
    <xf numFmtId="0" fontId="7" fillId="0" borderId="10" xfId="20" applyFont="1" applyFill="1" applyBorder="1" applyAlignment="1">
      <alignment horizontal="right"/>
    </xf>
    <xf numFmtId="179" fontId="7" fillId="0" borderId="0" xfId="20" applyNumberFormat="1" applyFont="1" applyFill="1">
      <alignment vertical="center"/>
    </xf>
    <xf numFmtId="179" fontId="7" fillId="0" borderId="0" xfId="20" applyNumberFormat="1" applyFont="1" applyFill="1" applyBorder="1">
      <alignment vertical="center"/>
    </xf>
    <xf numFmtId="179" fontId="7" fillId="0" borderId="15" xfId="20" applyNumberFormat="1" applyFont="1" applyFill="1" applyBorder="1">
      <alignment vertical="center"/>
    </xf>
    <xf numFmtId="176" fontId="7" fillId="0" borderId="15" xfId="20" applyNumberFormat="1" applyFont="1" applyFill="1" applyBorder="1" applyAlignment="1"/>
    <xf numFmtId="176" fontId="7" fillId="0" borderId="0" xfId="20" applyNumberFormat="1" applyFont="1" applyFill="1" applyAlignment="1"/>
    <xf numFmtId="0" fontId="7" fillId="0" borderId="13" xfId="20" applyFont="1" applyFill="1" applyBorder="1" applyAlignment="1"/>
    <xf numFmtId="176" fontId="7" fillId="0" borderId="1" xfId="20" applyNumberFormat="1" applyFont="1" applyFill="1" applyBorder="1" applyAlignment="1"/>
    <xf numFmtId="0" fontId="7" fillId="0" borderId="12" xfId="20" applyFont="1" applyFill="1" applyBorder="1" applyAlignment="1"/>
    <xf numFmtId="0" fontId="15" fillId="0" borderId="0" xfId="20" applyFont="1" applyAlignment="1"/>
    <xf numFmtId="0" fontId="7" fillId="0" borderId="0" xfId="20" applyFont="1" applyAlignment="1"/>
    <xf numFmtId="0" fontId="7" fillId="0" borderId="0" xfId="20" applyFont="1" applyAlignment="1">
      <alignment shrinkToFit="1"/>
    </xf>
    <xf numFmtId="0" fontId="7" fillId="0" borderId="1" xfId="20" applyFont="1" applyBorder="1" applyAlignment="1"/>
    <xf numFmtId="0" fontId="7" fillId="0" borderId="1" xfId="20" applyFont="1" applyBorder="1" applyAlignment="1">
      <alignment shrinkToFit="1"/>
    </xf>
    <xf numFmtId="0" fontId="7" fillId="0" borderId="10" xfId="20" applyFont="1" applyBorder="1" applyAlignment="1">
      <alignment horizontal="center" vertical="center"/>
    </xf>
    <xf numFmtId="0" fontId="11" fillId="0" borderId="15" xfId="20" applyFont="1" applyFill="1" applyBorder="1" applyAlignment="1">
      <alignment horizontal="center"/>
    </xf>
    <xf numFmtId="0" fontId="11" fillId="0" borderId="10" xfId="20" applyFont="1" applyFill="1" applyBorder="1" applyAlignment="1">
      <alignment horizontal="center" shrinkToFit="1"/>
    </xf>
    <xf numFmtId="0" fontId="7" fillId="0" borderId="10" xfId="20" applyFont="1" applyBorder="1" applyAlignment="1">
      <alignment horizontal="distributed" wrapText="1"/>
    </xf>
    <xf numFmtId="176" fontId="11" fillId="0" borderId="10" xfId="20" applyNumberFormat="1" applyFont="1" applyFill="1" applyBorder="1" applyAlignment="1">
      <alignment shrinkToFit="1"/>
    </xf>
    <xf numFmtId="176" fontId="11" fillId="0" borderId="0" xfId="20" applyNumberFormat="1" applyFont="1" applyFill="1" applyBorder="1" applyAlignment="1">
      <alignment horizontal="right"/>
    </xf>
    <xf numFmtId="176" fontId="11" fillId="0" borderId="15" xfId="20" applyNumberFormat="1" applyFont="1" applyFill="1" applyBorder="1" applyAlignment="1">
      <alignment horizontal="right"/>
    </xf>
    <xf numFmtId="176" fontId="11" fillId="0" borderId="10" xfId="20" applyNumberFormat="1" applyFont="1" applyFill="1" applyBorder="1" applyAlignment="1">
      <alignment horizontal="right" shrinkToFit="1"/>
    </xf>
    <xf numFmtId="179" fontId="11" fillId="0" borderId="0" xfId="21" applyNumberFormat="1" applyFont="1" applyFill="1" applyBorder="1" applyAlignment="1">
      <alignment horizontal="right"/>
    </xf>
    <xf numFmtId="179" fontId="11" fillId="0" borderId="15" xfId="21" applyNumberFormat="1" applyFont="1" applyFill="1" applyBorder="1" applyAlignment="1">
      <alignment horizontal="right"/>
    </xf>
    <xf numFmtId="179" fontId="11" fillId="0" borderId="10" xfId="21" applyNumberFormat="1" applyFont="1" applyFill="1" applyBorder="1" applyAlignment="1">
      <alignment horizontal="right" shrinkToFit="1"/>
    </xf>
    <xf numFmtId="179" fontId="11" fillId="0" borderId="15" xfId="21" applyNumberFormat="1" applyFont="1" applyFill="1" applyBorder="1" applyAlignment="1"/>
    <xf numFmtId="179" fontId="11" fillId="0" borderId="10" xfId="21" applyNumberFormat="1" applyFont="1" applyFill="1" applyBorder="1" applyAlignment="1">
      <alignment shrinkToFit="1"/>
    </xf>
    <xf numFmtId="196" fontId="11" fillId="0" borderId="0" xfId="21" applyNumberFormat="1" applyFont="1" applyFill="1" applyBorder="1" applyAlignment="1"/>
    <xf numFmtId="196" fontId="11" fillId="0" borderId="15" xfId="21" applyNumberFormat="1" applyFont="1" applyFill="1" applyBorder="1" applyAlignment="1"/>
    <xf numFmtId="196" fontId="11" fillId="0" borderId="10" xfId="21" applyNumberFormat="1" applyFont="1" applyFill="1" applyBorder="1" applyAlignment="1">
      <alignment shrinkToFit="1"/>
    </xf>
    <xf numFmtId="0" fontId="7" fillId="0" borderId="10" xfId="20" applyFont="1" applyBorder="1" applyAlignment="1"/>
    <xf numFmtId="0" fontId="11" fillId="0" borderId="10" xfId="20" applyFont="1" applyBorder="1" applyAlignment="1">
      <alignment horizontal="right" shrinkToFit="1"/>
    </xf>
    <xf numFmtId="177" fontId="7" fillId="0" borderId="15" xfId="20" applyNumberFormat="1" applyFont="1" applyFill="1" applyBorder="1" applyAlignment="1">
      <alignment horizontal="right"/>
    </xf>
    <xf numFmtId="176" fontId="7" fillId="0" borderId="10" xfId="20" applyNumberFormat="1" applyFont="1" applyFill="1" applyBorder="1" applyAlignment="1">
      <alignment horizontal="right" shrinkToFit="1"/>
    </xf>
    <xf numFmtId="0" fontId="7" fillId="0" borderId="10" xfId="20" applyFont="1" applyBorder="1" applyAlignment="1">
      <alignment horizontal="right"/>
    </xf>
    <xf numFmtId="0" fontId="7" fillId="0" borderId="10" xfId="20" applyFont="1" applyBorder="1" applyAlignment="1">
      <alignment horizontal="left"/>
    </xf>
    <xf numFmtId="0" fontId="7" fillId="0" borderId="13" xfId="20" applyFont="1" applyBorder="1" applyAlignment="1">
      <alignment horizontal="right"/>
    </xf>
    <xf numFmtId="38" fontId="7" fillId="0" borderId="1" xfId="20" applyNumberFormat="1" applyFont="1" applyBorder="1" applyAlignment="1"/>
    <xf numFmtId="176" fontId="7" fillId="0" borderId="1" xfId="20" applyNumberFormat="1" applyFont="1" applyBorder="1" applyAlignment="1"/>
    <xf numFmtId="176" fontId="7" fillId="0" borderId="12" xfId="20" applyNumberFormat="1" applyFont="1" applyBorder="1" applyAlignment="1"/>
    <xf numFmtId="0" fontId="7" fillId="0" borderId="13" xfId="20" applyFont="1" applyBorder="1" applyAlignment="1">
      <alignment vertical="center" wrapText="1"/>
    </xf>
    <xf numFmtId="38" fontId="7" fillId="0" borderId="1" xfId="20" applyNumberFormat="1" applyFont="1" applyBorder="1" applyAlignment="1">
      <alignment vertical="top"/>
    </xf>
    <xf numFmtId="176" fontId="7" fillId="0" borderId="1" xfId="20" applyNumberFormat="1" applyFont="1" applyBorder="1" applyAlignment="1">
      <alignment vertical="top"/>
    </xf>
    <xf numFmtId="176" fontId="7" fillId="0" borderId="12" xfId="20" applyNumberFormat="1" applyFont="1" applyBorder="1" applyAlignment="1">
      <alignment vertical="top"/>
    </xf>
    <xf numFmtId="0" fontId="7" fillId="0" borderId="1" xfId="20" applyFont="1" applyFill="1" applyBorder="1" applyAlignment="1">
      <alignment horizontal="center"/>
    </xf>
    <xf numFmtId="0" fontId="7" fillId="0" borderId="13" xfId="20" applyFont="1" applyFill="1" applyBorder="1" applyAlignment="1">
      <alignment horizontal="center"/>
    </xf>
    <xf numFmtId="0" fontId="7" fillId="0" borderId="15" xfId="20" applyFont="1" applyFill="1" applyBorder="1" applyAlignment="1">
      <alignment horizontal="center"/>
    </xf>
    <xf numFmtId="0" fontId="7" fillId="0" borderId="10" xfId="20" applyFont="1" applyFill="1" applyBorder="1" applyAlignment="1">
      <alignment horizontal="center" shrinkToFit="1"/>
    </xf>
    <xf numFmtId="0" fontId="7" fillId="0" borderId="10" xfId="20" applyFont="1" applyBorder="1" applyAlignment="1">
      <alignment horizontal="distributed"/>
    </xf>
    <xf numFmtId="38" fontId="7" fillId="0" borderId="0" xfId="21" applyFont="1" applyBorder="1" applyAlignment="1">
      <alignment vertical="center"/>
    </xf>
    <xf numFmtId="38" fontId="7" fillId="0" borderId="15" xfId="21" applyFont="1" applyBorder="1" applyAlignment="1">
      <alignment vertical="center"/>
    </xf>
    <xf numFmtId="176" fontId="7" fillId="0" borderId="10" xfId="20" applyNumberFormat="1" applyFont="1" applyFill="1" applyBorder="1" applyAlignment="1">
      <alignment shrinkToFit="1"/>
    </xf>
    <xf numFmtId="0" fontId="7" fillId="0" borderId="0" xfId="20" applyFont="1" applyBorder="1" applyAlignment="1"/>
    <xf numFmtId="0" fontId="7" fillId="0" borderId="15" xfId="20" applyFont="1" applyBorder="1" applyAlignment="1"/>
    <xf numFmtId="38" fontId="7" fillId="0" borderId="0" xfId="21" applyFont="1">
      <alignment vertical="center"/>
    </xf>
    <xf numFmtId="38" fontId="7" fillId="0" borderId="15" xfId="21" applyFont="1" applyBorder="1">
      <alignment vertical="center"/>
    </xf>
    <xf numFmtId="38" fontId="7" fillId="0" borderId="0" xfId="21" applyFont="1" applyFill="1">
      <alignment vertical="center"/>
    </xf>
    <xf numFmtId="0" fontId="7" fillId="0" borderId="10" xfId="20" applyFont="1" applyBorder="1" applyAlignment="1">
      <alignment horizontal="right" shrinkToFit="1"/>
    </xf>
    <xf numFmtId="0" fontId="7" fillId="0" borderId="13" xfId="20" applyFont="1" applyBorder="1" applyAlignment="1"/>
    <xf numFmtId="176" fontId="7" fillId="0" borderId="12" xfId="20" applyNumberFormat="1" applyFont="1" applyFill="1" applyBorder="1" applyAlignment="1"/>
    <xf numFmtId="0" fontId="7" fillId="0" borderId="13" xfId="20" applyFont="1" applyBorder="1" applyAlignment="1">
      <alignment shrinkToFit="1"/>
    </xf>
    <xf numFmtId="0" fontId="7" fillId="0" borderId="4" xfId="20" applyFont="1" applyFill="1" applyBorder="1" applyAlignment="1"/>
    <xf numFmtId="0" fontId="7" fillId="0" borderId="5" xfId="20" applyFont="1" applyFill="1" applyBorder="1" applyAlignment="1"/>
    <xf numFmtId="0" fontId="7" fillId="0" borderId="6" xfId="20" applyFont="1" applyFill="1" applyBorder="1" applyAlignment="1"/>
    <xf numFmtId="0" fontId="7" fillId="0" borderId="3" xfId="20" applyFont="1" applyFill="1" applyBorder="1" applyAlignment="1"/>
    <xf numFmtId="0" fontId="7" fillId="0" borderId="10" xfId="20" applyFont="1" applyFill="1" applyBorder="1" applyAlignment="1">
      <alignment horizontal="distributed"/>
    </xf>
    <xf numFmtId="38" fontId="7" fillId="0" borderId="0" xfId="20" applyNumberFormat="1" applyFont="1" applyFill="1" applyBorder="1" applyAlignment="1">
      <alignment vertical="center"/>
    </xf>
    <xf numFmtId="38" fontId="7" fillId="0" borderId="15" xfId="20" applyNumberFormat="1" applyFont="1" applyFill="1" applyBorder="1" applyAlignment="1">
      <alignment vertical="center"/>
    </xf>
    <xf numFmtId="0" fontId="7" fillId="0" borderId="9" xfId="20" applyFont="1" applyFill="1" applyBorder="1">
      <alignment vertical="center"/>
    </xf>
    <xf numFmtId="0" fontId="7" fillId="0" borderId="0" xfId="20" applyFont="1" applyFill="1" applyBorder="1">
      <alignment vertical="center"/>
    </xf>
    <xf numFmtId="0" fontId="7" fillId="0" borderId="15" xfId="20" applyFont="1" applyFill="1" applyBorder="1">
      <alignment vertical="center"/>
    </xf>
    <xf numFmtId="38" fontId="7" fillId="0" borderId="9" xfId="21" applyFont="1" applyFill="1" applyBorder="1">
      <alignment vertical="center"/>
    </xf>
    <xf numFmtId="38" fontId="7" fillId="0" borderId="0" xfId="21" applyFont="1" applyFill="1" applyBorder="1">
      <alignment vertical="center"/>
    </xf>
    <xf numFmtId="38" fontId="7" fillId="0" borderId="15" xfId="21" applyFont="1" applyFill="1" applyBorder="1">
      <alignment vertical="center"/>
    </xf>
    <xf numFmtId="42" fontId="7" fillId="0" borderId="0" xfId="20" applyNumberFormat="1" applyFont="1" applyFill="1" applyBorder="1" applyAlignment="1">
      <alignment horizontal="right"/>
    </xf>
    <xf numFmtId="38" fontId="7" fillId="0" borderId="15" xfId="21" applyFont="1" applyFill="1" applyBorder="1" applyAlignment="1">
      <alignment horizontal="right" vertical="center"/>
    </xf>
    <xf numFmtId="0" fontId="7" fillId="0" borderId="12" xfId="20" applyFont="1" applyBorder="1" applyAlignment="1"/>
    <xf numFmtId="0" fontId="15" fillId="0" borderId="1" xfId="20" applyFont="1" applyBorder="1" applyAlignment="1"/>
    <xf numFmtId="0" fontId="7" fillId="0" borderId="0" xfId="20" applyFont="1" applyAlignment="1">
      <alignment horizontal="right"/>
    </xf>
    <xf numFmtId="0" fontId="7" fillId="0" borderId="8" xfId="20" applyFont="1" applyBorder="1" applyAlignment="1"/>
    <xf numFmtId="0" fontId="7" fillId="0" borderId="3" xfId="20" applyFont="1" applyBorder="1" applyAlignment="1"/>
    <xf numFmtId="0" fontId="7" fillId="0" borderId="13" xfId="20" applyFont="1" applyBorder="1" applyAlignment="1">
      <alignment horizontal="center"/>
    </xf>
    <xf numFmtId="0" fontId="7" fillId="0" borderId="12" xfId="20" applyFont="1" applyBorder="1" applyAlignment="1">
      <alignment horizontal="center"/>
    </xf>
    <xf numFmtId="0" fontId="7" fillId="0" borderId="0" xfId="20" applyFont="1" applyBorder="1" applyAlignment="1">
      <alignment horizontal="center"/>
    </xf>
    <xf numFmtId="0" fontId="7" fillId="0" borderId="15" xfId="20" applyFont="1" applyBorder="1" applyAlignment="1">
      <alignment horizontal="center"/>
    </xf>
    <xf numFmtId="38" fontId="7" fillId="0" borderId="15" xfId="3" applyFont="1" applyFill="1" applyBorder="1" applyAlignment="1"/>
    <xf numFmtId="38" fontId="7" fillId="0" borderId="15" xfId="3" applyFont="1" applyFill="1" applyBorder="1" applyAlignment="1">
      <alignment horizontal="right"/>
    </xf>
    <xf numFmtId="0" fontId="7" fillId="0" borderId="0" xfId="20" applyFont="1" applyFill="1" applyAlignment="1">
      <alignment horizontal="right"/>
    </xf>
    <xf numFmtId="38" fontId="7" fillId="0" borderId="0" xfId="3" applyFont="1" applyFill="1" applyBorder="1">
      <alignment vertical="center"/>
    </xf>
    <xf numFmtId="38" fontId="7" fillId="0" borderId="0" xfId="3" applyFont="1" applyFill="1">
      <alignment vertical="center"/>
    </xf>
    <xf numFmtId="38" fontId="7" fillId="0" borderId="15" xfId="3" applyFont="1" applyFill="1" applyBorder="1">
      <alignment vertical="center"/>
    </xf>
    <xf numFmtId="38" fontId="7" fillId="0" borderId="0" xfId="3" applyFont="1" applyFill="1" applyAlignment="1">
      <alignment horizontal="right" vertical="center"/>
    </xf>
    <xf numFmtId="38" fontId="7" fillId="0" borderId="15" xfId="3" applyFont="1" applyFill="1" applyBorder="1" applyAlignment="1">
      <alignment horizontal="right" vertical="center"/>
    </xf>
    <xf numFmtId="38" fontId="7" fillId="0" borderId="1" xfId="21" applyFont="1" applyFill="1" applyBorder="1" applyAlignment="1"/>
    <xf numFmtId="38" fontId="7" fillId="0" borderId="12" xfId="21" applyFont="1" applyFill="1" applyBorder="1" applyAlignment="1"/>
    <xf numFmtId="38" fontId="7" fillId="0" borderId="1" xfId="21" applyFont="1" applyBorder="1" applyAlignment="1"/>
    <xf numFmtId="38" fontId="7" fillId="0" borderId="12" xfId="21" applyFont="1" applyBorder="1" applyAlignment="1"/>
    <xf numFmtId="0" fontId="7" fillId="0" borderId="3" xfId="18" applyFont="1" applyFill="1" applyBorder="1" applyAlignment="1">
      <alignment horizontal="center" vertical="center"/>
    </xf>
    <xf numFmtId="0" fontId="7" fillId="0" borderId="13" xfId="18" applyFont="1" applyFill="1" applyBorder="1" applyAlignment="1">
      <alignment horizontal="center" vertical="center"/>
    </xf>
    <xf numFmtId="0" fontId="7" fillId="0" borderId="0" xfId="20" applyFont="1" applyFill="1" applyAlignment="1">
      <alignment horizontal="left" wrapText="1"/>
    </xf>
    <xf numFmtId="0" fontId="11" fillId="0" borderId="9" xfId="20" applyFont="1" applyFill="1" applyBorder="1" applyAlignment="1">
      <alignment horizontal="center"/>
    </xf>
    <xf numFmtId="0" fontId="11" fillId="0" borderId="15" xfId="20" applyFont="1" applyFill="1" applyBorder="1" applyAlignment="1">
      <alignment horizontal="center"/>
    </xf>
    <xf numFmtId="0" fontId="11" fillId="0" borderId="0" xfId="20" applyFont="1" applyFill="1" applyAlignment="1"/>
    <xf numFmtId="0" fontId="11" fillId="0" borderId="1" xfId="20" applyFont="1" applyFill="1" applyBorder="1" applyAlignment="1">
      <alignment horizontal="right" vertical="center" wrapText="1"/>
    </xf>
    <xf numFmtId="0" fontId="11" fillId="0" borderId="3" xfId="20" applyFont="1" applyFill="1" applyBorder="1" applyAlignment="1">
      <alignment horizontal="center" vertical="center"/>
    </xf>
    <xf numFmtId="0" fontId="11" fillId="0" borderId="13" xfId="20" applyFont="1" applyFill="1" applyBorder="1" applyAlignment="1">
      <alignment horizontal="center" vertical="center"/>
    </xf>
    <xf numFmtId="0" fontId="11" fillId="0" borderId="4" xfId="20" applyFont="1" applyFill="1" applyBorder="1" applyAlignment="1">
      <alignment horizontal="center"/>
    </xf>
    <xf numFmtId="0" fontId="11" fillId="0" borderId="5" xfId="20" applyFont="1" applyFill="1" applyBorder="1" applyAlignment="1">
      <alignment horizontal="center"/>
    </xf>
    <xf numFmtId="0" fontId="11" fillId="0" borderId="6" xfId="20" applyFont="1" applyFill="1" applyBorder="1" applyAlignment="1">
      <alignment horizontal="center"/>
    </xf>
    <xf numFmtId="0" fontId="7" fillId="0" borderId="13" xfId="20" applyFont="1" applyFill="1" applyBorder="1" applyAlignment="1">
      <alignment horizontal="center" vertical="center"/>
    </xf>
    <xf numFmtId="0" fontId="7" fillId="0" borderId="14" xfId="20" applyFont="1" applyFill="1" applyBorder="1" applyAlignment="1">
      <alignment horizontal="center" wrapText="1"/>
    </xf>
    <xf numFmtId="0" fontId="11" fillId="0" borderId="1" xfId="20" applyFont="1" applyFill="1" applyBorder="1" applyAlignment="1">
      <alignment horizontal="right"/>
    </xf>
    <xf numFmtId="0" fontId="11" fillId="0" borderId="2" xfId="20" applyFont="1" applyFill="1" applyBorder="1" applyAlignment="1">
      <alignment horizontal="center" vertical="center"/>
    </xf>
    <xf numFmtId="0" fontId="11" fillId="0" borderId="8" xfId="20" applyFont="1" applyFill="1" applyBorder="1" applyAlignment="1">
      <alignment horizontal="center" vertical="center"/>
    </xf>
    <xf numFmtId="0" fontId="11" fillId="0" borderId="11" xfId="20" applyFont="1" applyFill="1" applyBorder="1" applyAlignment="1">
      <alignment horizontal="center" vertical="center"/>
    </xf>
    <xf numFmtId="0" fontId="11" fillId="0" borderId="12" xfId="20" applyFont="1" applyFill="1" applyBorder="1" applyAlignment="1">
      <alignment horizontal="center" vertical="center"/>
    </xf>
    <xf numFmtId="0" fontId="7" fillId="0" borderId="3" xfId="20" applyFont="1" applyFill="1" applyBorder="1" applyAlignment="1">
      <alignment horizontal="center" vertical="center"/>
    </xf>
    <xf numFmtId="0" fontId="7" fillId="0" borderId="4" xfId="20" applyFont="1" applyFill="1" applyBorder="1" applyAlignment="1">
      <alignment horizontal="center"/>
    </xf>
    <xf numFmtId="0" fontId="7" fillId="0" borderId="5" xfId="20" applyFont="1" applyFill="1" applyBorder="1" applyAlignment="1">
      <alignment horizontal="center"/>
    </xf>
    <xf numFmtId="0" fontId="7" fillId="0" borderId="6" xfId="20" applyFont="1" applyFill="1" applyBorder="1" applyAlignment="1">
      <alignment horizontal="center"/>
    </xf>
    <xf numFmtId="176" fontId="7" fillId="0" borderId="9" xfId="20" applyNumberFormat="1" applyFont="1" applyFill="1" applyBorder="1" applyAlignment="1">
      <alignment horizontal="center"/>
    </xf>
    <xf numFmtId="176" fontId="7" fillId="0" borderId="15" xfId="20" applyNumberFormat="1" applyFont="1" applyFill="1" applyBorder="1" applyAlignment="1">
      <alignment horizontal="center"/>
    </xf>
    <xf numFmtId="3" fontId="7" fillId="0" borderId="9" xfId="20" applyNumberFormat="1" applyFont="1" applyFill="1" applyBorder="1" applyAlignment="1">
      <alignment horizontal="center"/>
    </xf>
    <xf numFmtId="3" fontId="7" fillId="0" borderId="15" xfId="20" applyNumberFormat="1" applyFont="1" applyFill="1" applyBorder="1" applyAlignment="1">
      <alignment horizontal="center"/>
    </xf>
    <xf numFmtId="176" fontId="7" fillId="0" borderId="11" xfId="20" applyNumberFormat="1" applyFont="1" applyFill="1" applyBorder="1" applyAlignment="1">
      <alignment horizontal="center"/>
    </xf>
    <xf numFmtId="176" fontId="7" fillId="0" borderId="12" xfId="20" applyNumberFormat="1" applyFont="1" applyFill="1" applyBorder="1" applyAlignment="1">
      <alignment horizontal="center"/>
    </xf>
    <xf numFmtId="3" fontId="7" fillId="0" borderId="11" xfId="20" applyNumberFormat="1" applyFont="1" applyFill="1" applyBorder="1" applyAlignment="1">
      <alignment horizontal="center"/>
    </xf>
    <xf numFmtId="3" fontId="7" fillId="0" borderId="12" xfId="20" applyNumberFormat="1" applyFont="1" applyFill="1" applyBorder="1" applyAlignment="1">
      <alignment horizontal="center"/>
    </xf>
    <xf numFmtId="0" fontId="7" fillId="0" borderId="1" xfId="20" applyFont="1" applyFill="1" applyBorder="1" applyAlignment="1">
      <alignment horizontal="center"/>
    </xf>
    <xf numFmtId="0" fontId="7" fillId="0" borderId="1" xfId="20" applyFont="1" applyFill="1" applyBorder="1" applyAlignment="1">
      <alignment horizontal="right"/>
    </xf>
    <xf numFmtId="0" fontId="7" fillId="0" borderId="10" xfId="20" applyFont="1" applyFill="1" applyBorder="1" applyAlignment="1">
      <alignment horizontal="center"/>
    </xf>
    <xf numFmtId="176" fontId="7" fillId="0" borderId="10" xfId="20" applyNumberFormat="1" applyFont="1" applyFill="1" applyBorder="1" applyAlignment="1">
      <alignment horizontal="center"/>
    </xf>
    <xf numFmtId="3" fontId="7" fillId="0" borderId="10" xfId="20" applyNumberFormat="1" applyFont="1" applyFill="1" applyBorder="1" applyAlignment="1">
      <alignment horizontal="center"/>
    </xf>
    <xf numFmtId="0" fontId="7" fillId="0" borderId="9" xfId="20" applyFont="1" applyFill="1" applyBorder="1" applyAlignment="1">
      <alignment horizontal="center"/>
    </xf>
    <xf numFmtId="0" fontId="7" fillId="0" borderId="15" xfId="20" applyFont="1" applyFill="1" applyBorder="1" applyAlignment="1">
      <alignment horizontal="center"/>
    </xf>
    <xf numFmtId="0" fontId="7" fillId="0" borderId="10" xfId="20" applyFont="1" applyFill="1" applyBorder="1" applyAlignment="1">
      <alignment horizontal="center" vertical="center"/>
    </xf>
    <xf numFmtId="0" fontId="7" fillId="0" borderId="14" xfId="20" applyFont="1" applyFill="1" applyBorder="1" applyAlignment="1">
      <alignment horizontal="center"/>
    </xf>
    <xf numFmtId="0" fontId="7" fillId="0" borderId="3" xfId="20" applyFont="1" applyFill="1" applyBorder="1" applyAlignment="1">
      <alignment horizontal="center"/>
    </xf>
    <xf numFmtId="0" fontId="7" fillId="0" borderId="1" xfId="20" applyFont="1" applyBorder="1" applyAlignment="1">
      <alignment horizontal="right"/>
    </xf>
    <xf numFmtId="0" fontId="7" fillId="0" borderId="3" xfId="20" applyFont="1" applyBorder="1" applyAlignment="1">
      <alignment horizontal="center" vertical="center"/>
    </xf>
    <xf numFmtId="0" fontId="7" fillId="0" borderId="13" xfId="20" applyFont="1" applyBorder="1" applyAlignment="1">
      <alignment horizontal="center" vertical="center"/>
    </xf>
    <xf numFmtId="0" fontId="7" fillId="0" borderId="3" xfId="20" applyFont="1" applyFill="1" applyBorder="1" applyAlignment="1">
      <alignment horizontal="center" vertical="center" shrinkToFit="1"/>
    </xf>
    <xf numFmtId="0" fontId="7" fillId="0" borderId="13" xfId="20" applyFont="1" applyFill="1" applyBorder="1" applyAlignment="1">
      <alignment horizontal="center" vertical="center" shrinkToFit="1"/>
    </xf>
    <xf numFmtId="0" fontId="11" fillId="0" borderId="3" xfId="20" applyFont="1" applyFill="1" applyBorder="1" applyAlignment="1">
      <alignment horizontal="center" vertical="center" shrinkToFit="1"/>
    </xf>
    <xf numFmtId="0" fontId="11" fillId="0" borderId="13" xfId="20" applyFont="1" applyFill="1" applyBorder="1" applyAlignment="1">
      <alignment horizontal="center" vertical="center" shrinkToFit="1"/>
    </xf>
  </cellXfs>
  <cellStyles count="33">
    <cellStyle name="パーセント 2" xfId="28"/>
    <cellStyle name="桁区切り" xfId="3" builtinId="6"/>
    <cellStyle name="桁区切り 2" xfId="2"/>
    <cellStyle name="桁区切り 2 2" xfId="6"/>
    <cellStyle name="桁区切り 2 2 2" xfId="12"/>
    <cellStyle name="桁区切り 2 2 2 2" xfId="24"/>
    <cellStyle name="桁区切り 2 2 3" xfId="21"/>
    <cellStyle name="桁区切り 2 3" xfId="9"/>
    <cellStyle name="桁区切り 2 3 2" xfId="25"/>
    <cellStyle name="桁区切り 2 4" xfId="15"/>
    <cellStyle name="桁区切り 2 4 2" xfId="29"/>
    <cellStyle name="桁区切り 2 5" xfId="19"/>
    <cellStyle name="標準" xfId="0" builtinId="0"/>
    <cellStyle name="標準 2" xfId="1"/>
    <cellStyle name="標準 2 2" xfId="4"/>
    <cellStyle name="標準 2 2 2" xfId="7"/>
    <cellStyle name="標準 2 2 2 2" xfId="13"/>
    <cellStyle name="標準 2 2 2 2 2" xfId="17"/>
    <cellStyle name="標準 2 2 2 3" xfId="23"/>
    <cellStyle name="標準 2 2 3" xfId="10"/>
    <cellStyle name="標準 2 2 4" xfId="20"/>
    <cellStyle name="標準 2 2 5" xfId="27"/>
    <cellStyle name="標準 2 3" xfId="5"/>
    <cellStyle name="標準 2 3 2" xfId="11"/>
    <cellStyle name="標準 2 3 3" xfId="26"/>
    <cellStyle name="標準 2 4" xfId="8"/>
    <cellStyle name="標準 2 4 2" xfId="16"/>
    <cellStyle name="標準 2 4 3" xfId="30"/>
    <cellStyle name="標準 2 5" xfId="14"/>
    <cellStyle name="標準 2 6" xfId="18"/>
    <cellStyle name="標準 3" xfId="31"/>
    <cellStyle name="標準 4" xfId="32"/>
    <cellStyle name="標準_年齢別男女別人口調べ"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8"/>
  <sheetViews>
    <sheetView tabSelected="1" view="pageBreakPreview" topLeftCell="B19" zoomScaleNormal="100" zoomScaleSheetLayoutView="100" workbookViewId="0">
      <selection activeCell="F36" sqref="F36"/>
    </sheetView>
  </sheetViews>
  <sheetFormatPr defaultRowHeight="13" x14ac:dyDescent="0.2"/>
  <cols>
    <col min="1" max="1" width="5.6328125" style="4" customWidth="1"/>
    <col min="2" max="2" width="27.81640625" style="4" customWidth="1"/>
    <col min="3" max="3" width="11.1796875" style="4" customWidth="1"/>
    <col min="4" max="7" width="12.08984375" style="4" customWidth="1"/>
    <col min="8" max="8" width="11.6328125" style="4" customWidth="1"/>
    <col min="9" max="256" width="8.7265625" style="4"/>
    <col min="257" max="257" width="5.6328125" style="4" customWidth="1"/>
    <col min="258" max="258" width="12.81640625" style="4" customWidth="1"/>
    <col min="259" max="259" width="11.1796875" style="4" customWidth="1"/>
    <col min="260" max="263" width="12.08984375" style="4" customWidth="1"/>
    <col min="264" max="264" width="11.6328125" style="4" customWidth="1"/>
    <col min="265" max="512" width="8.7265625" style="4"/>
    <col min="513" max="513" width="5.6328125" style="4" customWidth="1"/>
    <col min="514" max="514" width="12.81640625" style="4" customWidth="1"/>
    <col min="515" max="515" width="11.1796875" style="4" customWidth="1"/>
    <col min="516" max="519" width="12.08984375" style="4" customWidth="1"/>
    <col min="520" max="520" width="11.6328125" style="4" customWidth="1"/>
    <col min="521" max="768" width="8.7265625" style="4"/>
    <col min="769" max="769" width="5.6328125" style="4" customWidth="1"/>
    <col min="770" max="770" width="12.81640625" style="4" customWidth="1"/>
    <col min="771" max="771" width="11.1796875" style="4" customWidth="1"/>
    <col min="772" max="775" width="12.08984375" style="4" customWidth="1"/>
    <col min="776" max="776" width="11.6328125" style="4" customWidth="1"/>
    <col min="777" max="1024" width="8.7265625" style="4"/>
    <col min="1025" max="1025" width="5.6328125" style="4" customWidth="1"/>
    <col min="1026" max="1026" width="12.81640625" style="4" customWidth="1"/>
    <col min="1027" max="1027" width="11.1796875" style="4" customWidth="1"/>
    <col min="1028" max="1031" width="12.08984375" style="4" customWidth="1"/>
    <col min="1032" max="1032" width="11.6328125" style="4" customWidth="1"/>
    <col min="1033" max="1280" width="8.7265625" style="4"/>
    <col min="1281" max="1281" width="5.6328125" style="4" customWidth="1"/>
    <col min="1282" max="1282" width="12.81640625" style="4" customWidth="1"/>
    <col min="1283" max="1283" width="11.1796875" style="4" customWidth="1"/>
    <col min="1284" max="1287" width="12.08984375" style="4" customWidth="1"/>
    <col min="1288" max="1288" width="11.6328125" style="4" customWidth="1"/>
    <col min="1289" max="1536" width="8.7265625" style="4"/>
    <col min="1537" max="1537" width="5.6328125" style="4" customWidth="1"/>
    <col min="1538" max="1538" width="12.81640625" style="4" customWidth="1"/>
    <col min="1539" max="1539" width="11.1796875" style="4" customWidth="1"/>
    <col min="1540" max="1543" width="12.08984375" style="4" customWidth="1"/>
    <col min="1544" max="1544" width="11.6328125" style="4" customWidth="1"/>
    <col min="1545" max="1792" width="8.7265625" style="4"/>
    <col min="1793" max="1793" width="5.6328125" style="4" customWidth="1"/>
    <col min="1794" max="1794" width="12.81640625" style="4" customWidth="1"/>
    <col min="1795" max="1795" width="11.1796875" style="4" customWidth="1"/>
    <col min="1796" max="1799" width="12.08984375" style="4" customWidth="1"/>
    <col min="1800" max="1800" width="11.6328125" style="4" customWidth="1"/>
    <col min="1801" max="2048" width="8.7265625" style="4"/>
    <col min="2049" max="2049" width="5.6328125" style="4" customWidth="1"/>
    <col min="2050" max="2050" width="12.81640625" style="4" customWidth="1"/>
    <col min="2051" max="2051" width="11.1796875" style="4" customWidth="1"/>
    <col min="2052" max="2055" width="12.08984375" style="4" customWidth="1"/>
    <col min="2056" max="2056" width="11.6328125" style="4" customWidth="1"/>
    <col min="2057" max="2304" width="8.7265625" style="4"/>
    <col min="2305" max="2305" width="5.6328125" style="4" customWidth="1"/>
    <col min="2306" max="2306" width="12.81640625" style="4" customWidth="1"/>
    <col min="2307" max="2307" width="11.1796875" style="4" customWidth="1"/>
    <col min="2308" max="2311" width="12.08984375" style="4" customWidth="1"/>
    <col min="2312" max="2312" width="11.6328125" style="4" customWidth="1"/>
    <col min="2313" max="2560" width="8.7265625" style="4"/>
    <col min="2561" max="2561" width="5.6328125" style="4" customWidth="1"/>
    <col min="2562" max="2562" width="12.81640625" style="4" customWidth="1"/>
    <col min="2563" max="2563" width="11.1796875" style="4" customWidth="1"/>
    <col min="2564" max="2567" width="12.08984375" style="4" customWidth="1"/>
    <col min="2568" max="2568" width="11.6328125" style="4" customWidth="1"/>
    <col min="2569" max="2816" width="8.7265625" style="4"/>
    <col min="2817" max="2817" width="5.6328125" style="4" customWidth="1"/>
    <col min="2818" max="2818" width="12.81640625" style="4" customWidth="1"/>
    <col min="2819" max="2819" width="11.1796875" style="4" customWidth="1"/>
    <col min="2820" max="2823" width="12.08984375" style="4" customWidth="1"/>
    <col min="2824" max="2824" width="11.6328125" style="4" customWidth="1"/>
    <col min="2825" max="3072" width="8.7265625" style="4"/>
    <col min="3073" max="3073" width="5.6328125" style="4" customWidth="1"/>
    <col min="3074" max="3074" width="12.81640625" style="4" customWidth="1"/>
    <col min="3075" max="3075" width="11.1796875" style="4" customWidth="1"/>
    <col min="3076" max="3079" width="12.08984375" style="4" customWidth="1"/>
    <col min="3080" max="3080" width="11.6328125" style="4" customWidth="1"/>
    <col min="3081" max="3328" width="8.7265625" style="4"/>
    <col min="3329" max="3329" width="5.6328125" style="4" customWidth="1"/>
    <col min="3330" max="3330" width="12.81640625" style="4" customWidth="1"/>
    <col min="3331" max="3331" width="11.1796875" style="4" customWidth="1"/>
    <col min="3332" max="3335" width="12.08984375" style="4" customWidth="1"/>
    <col min="3336" max="3336" width="11.6328125" style="4" customWidth="1"/>
    <col min="3337" max="3584" width="8.7265625" style="4"/>
    <col min="3585" max="3585" width="5.6328125" style="4" customWidth="1"/>
    <col min="3586" max="3586" width="12.81640625" style="4" customWidth="1"/>
    <col min="3587" max="3587" width="11.1796875" style="4" customWidth="1"/>
    <col min="3588" max="3591" width="12.08984375" style="4" customWidth="1"/>
    <col min="3592" max="3592" width="11.6328125" style="4" customWidth="1"/>
    <col min="3593" max="3840" width="8.7265625" style="4"/>
    <col min="3841" max="3841" width="5.6328125" style="4" customWidth="1"/>
    <col min="3842" max="3842" width="12.81640625" style="4" customWidth="1"/>
    <col min="3843" max="3843" width="11.1796875" style="4" customWidth="1"/>
    <col min="3844" max="3847" width="12.08984375" style="4" customWidth="1"/>
    <col min="3848" max="3848" width="11.6328125" style="4" customWidth="1"/>
    <col min="3849" max="4096" width="8.7265625" style="4"/>
    <col min="4097" max="4097" width="5.6328125" style="4" customWidth="1"/>
    <col min="4098" max="4098" width="12.81640625" style="4" customWidth="1"/>
    <col min="4099" max="4099" width="11.1796875" style="4" customWidth="1"/>
    <col min="4100" max="4103" width="12.08984375" style="4" customWidth="1"/>
    <col min="4104" max="4104" width="11.6328125" style="4" customWidth="1"/>
    <col min="4105" max="4352" width="8.7265625" style="4"/>
    <col min="4353" max="4353" width="5.6328125" style="4" customWidth="1"/>
    <col min="4354" max="4354" width="12.81640625" style="4" customWidth="1"/>
    <col min="4355" max="4355" width="11.1796875" style="4" customWidth="1"/>
    <col min="4356" max="4359" width="12.08984375" style="4" customWidth="1"/>
    <col min="4360" max="4360" width="11.6328125" style="4" customWidth="1"/>
    <col min="4361" max="4608" width="8.7265625" style="4"/>
    <col min="4609" max="4609" width="5.6328125" style="4" customWidth="1"/>
    <col min="4610" max="4610" width="12.81640625" style="4" customWidth="1"/>
    <col min="4611" max="4611" width="11.1796875" style="4" customWidth="1"/>
    <col min="4612" max="4615" width="12.08984375" style="4" customWidth="1"/>
    <col min="4616" max="4616" width="11.6328125" style="4" customWidth="1"/>
    <col min="4617" max="4864" width="8.7265625" style="4"/>
    <col min="4865" max="4865" width="5.6328125" style="4" customWidth="1"/>
    <col min="4866" max="4866" width="12.81640625" style="4" customWidth="1"/>
    <col min="4867" max="4867" width="11.1796875" style="4" customWidth="1"/>
    <col min="4868" max="4871" width="12.08984375" style="4" customWidth="1"/>
    <col min="4872" max="4872" width="11.6328125" style="4" customWidth="1"/>
    <col min="4873" max="5120" width="8.7265625" style="4"/>
    <col min="5121" max="5121" width="5.6328125" style="4" customWidth="1"/>
    <col min="5122" max="5122" width="12.81640625" style="4" customWidth="1"/>
    <col min="5123" max="5123" width="11.1796875" style="4" customWidth="1"/>
    <col min="5124" max="5127" width="12.08984375" style="4" customWidth="1"/>
    <col min="5128" max="5128" width="11.6328125" style="4" customWidth="1"/>
    <col min="5129" max="5376" width="8.7265625" style="4"/>
    <col min="5377" max="5377" width="5.6328125" style="4" customWidth="1"/>
    <col min="5378" max="5378" width="12.81640625" style="4" customWidth="1"/>
    <col min="5379" max="5379" width="11.1796875" style="4" customWidth="1"/>
    <col min="5380" max="5383" width="12.08984375" style="4" customWidth="1"/>
    <col min="5384" max="5384" width="11.6328125" style="4" customWidth="1"/>
    <col min="5385" max="5632" width="8.7265625" style="4"/>
    <col min="5633" max="5633" width="5.6328125" style="4" customWidth="1"/>
    <col min="5634" max="5634" width="12.81640625" style="4" customWidth="1"/>
    <col min="5635" max="5635" width="11.1796875" style="4" customWidth="1"/>
    <col min="5636" max="5639" width="12.08984375" style="4" customWidth="1"/>
    <col min="5640" max="5640" width="11.6328125" style="4" customWidth="1"/>
    <col min="5641" max="5888" width="8.7265625" style="4"/>
    <col min="5889" max="5889" width="5.6328125" style="4" customWidth="1"/>
    <col min="5890" max="5890" width="12.81640625" style="4" customWidth="1"/>
    <col min="5891" max="5891" width="11.1796875" style="4" customWidth="1"/>
    <col min="5892" max="5895" width="12.08984375" style="4" customWidth="1"/>
    <col min="5896" max="5896" width="11.6328125" style="4" customWidth="1"/>
    <col min="5897" max="6144" width="8.7265625" style="4"/>
    <col min="6145" max="6145" width="5.6328125" style="4" customWidth="1"/>
    <col min="6146" max="6146" width="12.81640625" style="4" customWidth="1"/>
    <col min="6147" max="6147" width="11.1796875" style="4" customWidth="1"/>
    <col min="6148" max="6151" width="12.08984375" style="4" customWidth="1"/>
    <col min="6152" max="6152" width="11.6328125" style="4" customWidth="1"/>
    <col min="6153" max="6400" width="8.7265625" style="4"/>
    <col min="6401" max="6401" width="5.6328125" style="4" customWidth="1"/>
    <col min="6402" max="6402" width="12.81640625" style="4" customWidth="1"/>
    <col min="6403" max="6403" width="11.1796875" style="4" customWidth="1"/>
    <col min="6404" max="6407" width="12.08984375" style="4" customWidth="1"/>
    <col min="6408" max="6408" width="11.6328125" style="4" customWidth="1"/>
    <col min="6409" max="6656" width="8.7265625" style="4"/>
    <col min="6657" max="6657" width="5.6328125" style="4" customWidth="1"/>
    <col min="6658" max="6658" width="12.81640625" style="4" customWidth="1"/>
    <col min="6659" max="6659" width="11.1796875" style="4" customWidth="1"/>
    <col min="6660" max="6663" width="12.08984375" style="4" customWidth="1"/>
    <col min="6664" max="6664" width="11.6328125" style="4" customWidth="1"/>
    <col min="6665" max="6912" width="8.7265625" style="4"/>
    <col min="6913" max="6913" width="5.6328125" style="4" customWidth="1"/>
    <col min="6914" max="6914" width="12.81640625" style="4" customWidth="1"/>
    <col min="6915" max="6915" width="11.1796875" style="4" customWidth="1"/>
    <col min="6916" max="6919" width="12.08984375" style="4" customWidth="1"/>
    <col min="6920" max="6920" width="11.6328125" style="4" customWidth="1"/>
    <col min="6921" max="7168" width="8.7265625" style="4"/>
    <col min="7169" max="7169" width="5.6328125" style="4" customWidth="1"/>
    <col min="7170" max="7170" width="12.81640625" style="4" customWidth="1"/>
    <col min="7171" max="7171" width="11.1796875" style="4" customWidth="1"/>
    <col min="7172" max="7175" width="12.08984375" style="4" customWidth="1"/>
    <col min="7176" max="7176" width="11.6328125" style="4" customWidth="1"/>
    <col min="7177" max="7424" width="8.7265625" style="4"/>
    <col min="7425" max="7425" width="5.6328125" style="4" customWidth="1"/>
    <col min="7426" max="7426" width="12.81640625" style="4" customWidth="1"/>
    <col min="7427" max="7427" width="11.1796875" style="4" customWidth="1"/>
    <col min="7428" max="7431" width="12.08984375" style="4" customWidth="1"/>
    <col min="7432" max="7432" width="11.6328125" style="4" customWidth="1"/>
    <col min="7433" max="7680" width="8.7265625" style="4"/>
    <col min="7681" max="7681" width="5.6328125" style="4" customWidth="1"/>
    <col min="7682" max="7682" width="12.81640625" style="4" customWidth="1"/>
    <col min="7683" max="7683" width="11.1796875" style="4" customWidth="1"/>
    <col min="7684" max="7687" width="12.08984375" style="4" customWidth="1"/>
    <col min="7688" max="7688" width="11.6328125" style="4" customWidth="1"/>
    <col min="7689" max="7936" width="8.7265625" style="4"/>
    <col min="7937" max="7937" width="5.6328125" style="4" customWidth="1"/>
    <col min="7938" max="7938" width="12.81640625" style="4" customWidth="1"/>
    <col min="7939" max="7939" width="11.1796875" style="4" customWidth="1"/>
    <col min="7940" max="7943" width="12.08984375" style="4" customWidth="1"/>
    <col min="7944" max="7944" width="11.6328125" style="4" customWidth="1"/>
    <col min="7945" max="8192" width="8.7265625" style="4"/>
    <col min="8193" max="8193" width="5.6328125" style="4" customWidth="1"/>
    <col min="8194" max="8194" width="12.81640625" style="4" customWidth="1"/>
    <col min="8195" max="8195" width="11.1796875" style="4" customWidth="1"/>
    <col min="8196" max="8199" width="12.08984375" style="4" customWidth="1"/>
    <col min="8200" max="8200" width="11.6328125" style="4" customWidth="1"/>
    <col min="8201" max="8448" width="8.7265625" style="4"/>
    <col min="8449" max="8449" width="5.6328125" style="4" customWidth="1"/>
    <col min="8450" max="8450" width="12.81640625" style="4" customWidth="1"/>
    <col min="8451" max="8451" width="11.1796875" style="4" customWidth="1"/>
    <col min="8452" max="8455" width="12.08984375" style="4" customWidth="1"/>
    <col min="8456" max="8456" width="11.6328125" style="4" customWidth="1"/>
    <col min="8457" max="8704" width="8.7265625" style="4"/>
    <col min="8705" max="8705" width="5.6328125" style="4" customWidth="1"/>
    <col min="8706" max="8706" width="12.81640625" style="4" customWidth="1"/>
    <col min="8707" max="8707" width="11.1796875" style="4" customWidth="1"/>
    <col min="8708" max="8711" width="12.08984375" style="4" customWidth="1"/>
    <col min="8712" max="8712" width="11.6328125" style="4" customWidth="1"/>
    <col min="8713" max="8960" width="8.7265625" style="4"/>
    <col min="8961" max="8961" width="5.6328125" style="4" customWidth="1"/>
    <col min="8962" max="8962" width="12.81640625" style="4" customWidth="1"/>
    <col min="8963" max="8963" width="11.1796875" style="4" customWidth="1"/>
    <col min="8964" max="8967" width="12.08984375" style="4" customWidth="1"/>
    <col min="8968" max="8968" width="11.6328125" style="4" customWidth="1"/>
    <col min="8969" max="9216" width="8.7265625" style="4"/>
    <col min="9217" max="9217" width="5.6328125" style="4" customWidth="1"/>
    <col min="9218" max="9218" width="12.81640625" style="4" customWidth="1"/>
    <col min="9219" max="9219" width="11.1796875" style="4" customWidth="1"/>
    <col min="9220" max="9223" width="12.08984375" style="4" customWidth="1"/>
    <col min="9224" max="9224" width="11.6328125" style="4" customWidth="1"/>
    <col min="9225" max="9472" width="8.7265625" style="4"/>
    <col min="9473" max="9473" width="5.6328125" style="4" customWidth="1"/>
    <col min="9474" max="9474" width="12.81640625" style="4" customWidth="1"/>
    <col min="9475" max="9475" width="11.1796875" style="4" customWidth="1"/>
    <col min="9476" max="9479" width="12.08984375" style="4" customWidth="1"/>
    <col min="9480" max="9480" width="11.6328125" style="4" customWidth="1"/>
    <col min="9481" max="9728" width="8.7265625" style="4"/>
    <col min="9729" max="9729" width="5.6328125" style="4" customWidth="1"/>
    <col min="9730" max="9730" width="12.81640625" style="4" customWidth="1"/>
    <col min="9731" max="9731" width="11.1796875" style="4" customWidth="1"/>
    <col min="9732" max="9735" width="12.08984375" style="4" customWidth="1"/>
    <col min="9736" max="9736" width="11.6328125" style="4" customWidth="1"/>
    <col min="9737" max="9984" width="8.7265625" style="4"/>
    <col min="9985" max="9985" width="5.6328125" style="4" customWidth="1"/>
    <col min="9986" max="9986" width="12.81640625" style="4" customWidth="1"/>
    <col min="9987" max="9987" width="11.1796875" style="4" customWidth="1"/>
    <col min="9988" max="9991" width="12.08984375" style="4" customWidth="1"/>
    <col min="9992" max="9992" width="11.6328125" style="4" customWidth="1"/>
    <col min="9993" max="10240" width="8.7265625" style="4"/>
    <col min="10241" max="10241" width="5.6328125" style="4" customWidth="1"/>
    <col min="10242" max="10242" width="12.81640625" style="4" customWidth="1"/>
    <col min="10243" max="10243" width="11.1796875" style="4" customWidth="1"/>
    <col min="10244" max="10247" width="12.08984375" style="4" customWidth="1"/>
    <col min="10248" max="10248" width="11.6328125" style="4" customWidth="1"/>
    <col min="10249" max="10496" width="8.7265625" style="4"/>
    <col min="10497" max="10497" width="5.6328125" style="4" customWidth="1"/>
    <col min="10498" max="10498" width="12.81640625" style="4" customWidth="1"/>
    <col min="10499" max="10499" width="11.1796875" style="4" customWidth="1"/>
    <col min="10500" max="10503" width="12.08984375" style="4" customWidth="1"/>
    <col min="10504" max="10504" width="11.6328125" style="4" customWidth="1"/>
    <col min="10505" max="10752" width="8.7265625" style="4"/>
    <col min="10753" max="10753" width="5.6328125" style="4" customWidth="1"/>
    <col min="10754" max="10754" width="12.81640625" style="4" customWidth="1"/>
    <col min="10755" max="10755" width="11.1796875" style="4" customWidth="1"/>
    <col min="10756" max="10759" width="12.08984375" style="4" customWidth="1"/>
    <col min="10760" max="10760" width="11.6328125" style="4" customWidth="1"/>
    <col min="10761" max="11008" width="8.7265625" style="4"/>
    <col min="11009" max="11009" width="5.6328125" style="4" customWidth="1"/>
    <col min="11010" max="11010" width="12.81640625" style="4" customWidth="1"/>
    <col min="11011" max="11011" width="11.1796875" style="4" customWidth="1"/>
    <col min="11012" max="11015" width="12.08984375" style="4" customWidth="1"/>
    <col min="11016" max="11016" width="11.6328125" style="4" customWidth="1"/>
    <col min="11017" max="11264" width="8.7265625" style="4"/>
    <col min="11265" max="11265" width="5.6328125" style="4" customWidth="1"/>
    <col min="11266" max="11266" width="12.81640625" style="4" customWidth="1"/>
    <col min="11267" max="11267" width="11.1796875" style="4" customWidth="1"/>
    <col min="11268" max="11271" width="12.08984375" style="4" customWidth="1"/>
    <col min="11272" max="11272" width="11.6328125" style="4" customWidth="1"/>
    <col min="11273" max="11520" width="8.7265625" style="4"/>
    <col min="11521" max="11521" width="5.6328125" style="4" customWidth="1"/>
    <col min="11522" max="11522" width="12.81640625" style="4" customWidth="1"/>
    <col min="11523" max="11523" width="11.1796875" style="4" customWidth="1"/>
    <col min="11524" max="11527" width="12.08984375" style="4" customWidth="1"/>
    <col min="11528" max="11528" width="11.6328125" style="4" customWidth="1"/>
    <col min="11529" max="11776" width="8.7265625" style="4"/>
    <col min="11777" max="11777" width="5.6328125" style="4" customWidth="1"/>
    <col min="11778" max="11778" width="12.81640625" style="4" customWidth="1"/>
    <col min="11779" max="11779" width="11.1796875" style="4" customWidth="1"/>
    <col min="11780" max="11783" width="12.08984375" style="4" customWidth="1"/>
    <col min="11784" max="11784" width="11.6328125" style="4" customWidth="1"/>
    <col min="11785" max="12032" width="8.7265625" style="4"/>
    <col min="12033" max="12033" width="5.6328125" style="4" customWidth="1"/>
    <col min="12034" max="12034" width="12.81640625" style="4" customWidth="1"/>
    <col min="12035" max="12035" width="11.1796875" style="4" customWidth="1"/>
    <col min="12036" max="12039" width="12.08984375" style="4" customWidth="1"/>
    <col min="12040" max="12040" width="11.6328125" style="4" customWidth="1"/>
    <col min="12041" max="12288" width="8.7265625" style="4"/>
    <col min="12289" max="12289" width="5.6328125" style="4" customWidth="1"/>
    <col min="12290" max="12290" width="12.81640625" style="4" customWidth="1"/>
    <col min="12291" max="12291" width="11.1796875" style="4" customWidth="1"/>
    <col min="12292" max="12295" width="12.08984375" style="4" customWidth="1"/>
    <col min="12296" max="12296" width="11.6328125" style="4" customWidth="1"/>
    <col min="12297" max="12544" width="8.7265625" style="4"/>
    <col min="12545" max="12545" width="5.6328125" style="4" customWidth="1"/>
    <col min="12546" max="12546" width="12.81640625" style="4" customWidth="1"/>
    <col min="12547" max="12547" width="11.1796875" style="4" customWidth="1"/>
    <col min="12548" max="12551" width="12.08984375" style="4" customWidth="1"/>
    <col min="12552" max="12552" width="11.6328125" style="4" customWidth="1"/>
    <col min="12553" max="12800" width="8.7265625" style="4"/>
    <col min="12801" max="12801" width="5.6328125" style="4" customWidth="1"/>
    <col min="12802" max="12802" width="12.81640625" style="4" customWidth="1"/>
    <col min="12803" max="12803" width="11.1796875" style="4" customWidth="1"/>
    <col min="12804" max="12807" width="12.08984375" style="4" customWidth="1"/>
    <col min="12808" max="12808" width="11.6328125" style="4" customWidth="1"/>
    <col min="12809" max="13056" width="8.7265625" style="4"/>
    <col min="13057" max="13057" width="5.6328125" style="4" customWidth="1"/>
    <col min="13058" max="13058" width="12.81640625" style="4" customWidth="1"/>
    <col min="13059" max="13059" width="11.1796875" style="4" customWidth="1"/>
    <col min="13060" max="13063" width="12.08984375" style="4" customWidth="1"/>
    <col min="13064" max="13064" width="11.6328125" style="4" customWidth="1"/>
    <col min="13065" max="13312" width="8.7265625" style="4"/>
    <col min="13313" max="13313" width="5.6328125" style="4" customWidth="1"/>
    <col min="13314" max="13314" width="12.81640625" style="4" customWidth="1"/>
    <col min="13315" max="13315" width="11.1796875" style="4" customWidth="1"/>
    <col min="13316" max="13319" width="12.08984375" style="4" customWidth="1"/>
    <col min="13320" max="13320" width="11.6328125" style="4" customWidth="1"/>
    <col min="13321" max="13568" width="8.7265625" style="4"/>
    <col min="13569" max="13569" width="5.6328125" style="4" customWidth="1"/>
    <col min="13570" max="13570" width="12.81640625" style="4" customWidth="1"/>
    <col min="13571" max="13571" width="11.1796875" style="4" customWidth="1"/>
    <col min="13572" max="13575" width="12.08984375" style="4" customWidth="1"/>
    <col min="13576" max="13576" width="11.6328125" style="4" customWidth="1"/>
    <col min="13577" max="13824" width="8.7265625" style="4"/>
    <col min="13825" max="13825" width="5.6328125" style="4" customWidth="1"/>
    <col min="13826" max="13826" width="12.81640625" style="4" customWidth="1"/>
    <col min="13827" max="13827" width="11.1796875" style="4" customWidth="1"/>
    <col min="13828" max="13831" width="12.08984375" style="4" customWidth="1"/>
    <col min="13832" max="13832" width="11.6328125" style="4" customWidth="1"/>
    <col min="13833" max="14080" width="8.7265625" style="4"/>
    <col min="14081" max="14081" width="5.6328125" style="4" customWidth="1"/>
    <col min="14082" max="14082" width="12.81640625" style="4" customWidth="1"/>
    <col min="14083" max="14083" width="11.1796875" style="4" customWidth="1"/>
    <col min="14084" max="14087" width="12.08984375" style="4" customWidth="1"/>
    <col min="14088" max="14088" width="11.6328125" style="4" customWidth="1"/>
    <col min="14089" max="14336" width="8.7265625" style="4"/>
    <col min="14337" max="14337" width="5.6328125" style="4" customWidth="1"/>
    <col min="14338" max="14338" width="12.81640625" style="4" customWidth="1"/>
    <col min="14339" max="14339" width="11.1796875" style="4" customWidth="1"/>
    <col min="14340" max="14343" width="12.08984375" style="4" customWidth="1"/>
    <col min="14344" max="14344" width="11.6328125" style="4" customWidth="1"/>
    <col min="14345" max="14592" width="8.7265625" style="4"/>
    <col min="14593" max="14593" width="5.6328125" style="4" customWidth="1"/>
    <col min="14594" max="14594" width="12.81640625" style="4" customWidth="1"/>
    <col min="14595" max="14595" width="11.1796875" style="4" customWidth="1"/>
    <col min="14596" max="14599" width="12.08984375" style="4" customWidth="1"/>
    <col min="14600" max="14600" width="11.6328125" style="4" customWidth="1"/>
    <col min="14601" max="14848" width="8.7265625" style="4"/>
    <col min="14849" max="14849" width="5.6328125" style="4" customWidth="1"/>
    <col min="14850" max="14850" width="12.81640625" style="4" customWidth="1"/>
    <col min="14851" max="14851" width="11.1796875" style="4" customWidth="1"/>
    <col min="14852" max="14855" width="12.08984375" style="4" customWidth="1"/>
    <col min="14856" max="14856" width="11.6328125" style="4" customWidth="1"/>
    <col min="14857" max="15104" width="8.7265625" style="4"/>
    <col min="15105" max="15105" width="5.6328125" style="4" customWidth="1"/>
    <col min="15106" max="15106" width="12.81640625" style="4" customWidth="1"/>
    <col min="15107" max="15107" width="11.1796875" style="4" customWidth="1"/>
    <col min="15108" max="15111" width="12.08984375" style="4" customWidth="1"/>
    <col min="15112" max="15112" width="11.6328125" style="4" customWidth="1"/>
    <col min="15113" max="15360" width="8.7265625" style="4"/>
    <col min="15361" max="15361" width="5.6328125" style="4" customWidth="1"/>
    <col min="15362" max="15362" width="12.81640625" style="4" customWidth="1"/>
    <col min="15363" max="15363" width="11.1796875" style="4" customWidth="1"/>
    <col min="15364" max="15367" width="12.08984375" style="4" customWidth="1"/>
    <col min="15368" max="15368" width="11.6328125" style="4" customWidth="1"/>
    <col min="15369" max="15616" width="8.7265625" style="4"/>
    <col min="15617" max="15617" width="5.6328125" style="4" customWidth="1"/>
    <col min="15618" max="15618" width="12.81640625" style="4" customWidth="1"/>
    <col min="15619" max="15619" width="11.1796875" style="4" customWidth="1"/>
    <col min="15620" max="15623" width="12.08984375" style="4" customWidth="1"/>
    <col min="15624" max="15624" width="11.6328125" style="4" customWidth="1"/>
    <col min="15625" max="15872" width="8.7265625" style="4"/>
    <col min="15873" max="15873" width="5.6328125" style="4" customWidth="1"/>
    <col min="15874" max="15874" width="12.81640625" style="4" customWidth="1"/>
    <col min="15875" max="15875" width="11.1796875" style="4" customWidth="1"/>
    <col min="15876" max="15879" width="12.08984375" style="4" customWidth="1"/>
    <col min="15880" max="15880" width="11.6328125" style="4" customWidth="1"/>
    <col min="15881" max="16128" width="8.7265625" style="4"/>
    <col min="16129" max="16129" width="5.6328125" style="4" customWidth="1"/>
    <col min="16130" max="16130" width="12.81640625" style="4" customWidth="1"/>
    <col min="16131" max="16131" width="11.1796875" style="4" customWidth="1"/>
    <col min="16132" max="16135" width="12.08984375" style="4" customWidth="1"/>
    <col min="16136" max="16136" width="11.6328125" style="4" customWidth="1"/>
    <col min="16137" max="16384" width="8.7265625" style="4"/>
  </cols>
  <sheetData>
    <row r="2" spans="2:8" x14ac:dyDescent="0.2">
      <c r="B2" s="4" t="s">
        <v>23</v>
      </c>
    </row>
    <row r="4" spans="2:8" x14ac:dyDescent="0.2">
      <c r="B4" s="7" t="s">
        <v>24</v>
      </c>
      <c r="C4" s="7"/>
      <c r="D4" s="7"/>
      <c r="E4" s="7"/>
      <c r="F4" s="7"/>
      <c r="G4" s="11" t="s">
        <v>25</v>
      </c>
    </row>
    <row r="5" spans="2:8" ht="14.5" customHeight="1" x14ac:dyDescent="0.2">
      <c r="B5" s="259" t="s">
        <v>26</v>
      </c>
      <c r="C5" s="259" t="s">
        <v>27</v>
      </c>
      <c r="D5" s="12"/>
      <c r="E5" s="13" t="s">
        <v>28</v>
      </c>
      <c r="F5" s="13"/>
      <c r="G5" s="259" t="s">
        <v>29</v>
      </c>
      <c r="H5" s="14"/>
    </row>
    <row r="6" spans="2:8" x14ac:dyDescent="0.2">
      <c r="B6" s="260"/>
      <c r="C6" s="260"/>
      <c r="D6" s="15" t="s">
        <v>30</v>
      </c>
      <c r="E6" s="16" t="s">
        <v>12</v>
      </c>
      <c r="F6" s="16" t="s">
        <v>13</v>
      </c>
      <c r="G6" s="260"/>
      <c r="H6" s="14"/>
    </row>
    <row r="7" spans="2:8" x14ac:dyDescent="0.2">
      <c r="B7" s="17"/>
      <c r="C7" s="18"/>
      <c r="D7" s="10"/>
      <c r="E7" s="10"/>
      <c r="F7" s="10"/>
      <c r="G7" s="19"/>
    </row>
    <row r="8" spans="2:8" x14ac:dyDescent="0.2">
      <c r="B8" s="20" t="s">
        <v>31</v>
      </c>
      <c r="C8" s="21">
        <v>6223</v>
      </c>
      <c r="D8" s="8">
        <f>E8+F8</f>
        <v>32152</v>
      </c>
      <c r="E8" s="8">
        <v>15933</v>
      </c>
      <c r="F8" s="8">
        <v>16219</v>
      </c>
      <c r="G8" s="22" t="s">
        <v>21</v>
      </c>
    </row>
    <row r="9" spans="2:8" x14ac:dyDescent="0.2">
      <c r="B9" s="20" t="s">
        <v>32</v>
      </c>
      <c r="C9" s="23">
        <v>6160</v>
      </c>
      <c r="D9" s="24">
        <v>31853</v>
      </c>
      <c r="E9" s="24">
        <v>15456</v>
      </c>
      <c r="F9" s="24">
        <v>16397</v>
      </c>
      <c r="G9" s="25"/>
      <c r="H9" s="26"/>
    </row>
    <row r="10" spans="2:8" x14ac:dyDescent="0.2">
      <c r="B10" s="20" t="s">
        <v>33</v>
      </c>
      <c r="C10" s="23">
        <v>6961</v>
      </c>
      <c r="D10" s="24">
        <v>35022</v>
      </c>
      <c r="E10" s="24">
        <v>16545</v>
      </c>
      <c r="F10" s="24">
        <v>18477</v>
      </c>
      <c r="G10" s="25"/>
      <c r="H10" s="26"/>
    </row>
    <row r="11" spans="2:8" x14ac:dyDescent="0.2">
      <c r="B11" s="20" t="s">
        <v>34</v>
      </c>
      <c r="C11" s="23">
        <v>8417</v>
      </c>
      <c r="D11" s="24">
        <v>38328</v>
      </c>
      <c r="E11" s="24">
        <v>18528</v>
      </c>
      <c r="F11" s="24">
        <v>19800</v>
      </c>
      <c r="G11" s="25"/>
      <c r="H11" s="26"/>
    </row>
    <row r="12" spans="2:8" x14ac:dyDescent="0.2">
      <c r="B12" s="20" t="s">
        <v>35</v>
      </c>
      <c r="C12" s="23">
        <v>11316</v>
      </c>
      <c r="D12" s="24">
        <v>46400</v>
      </c>
      <c r="E12" s="24">
        <v>23081</v>
      </c>
      <c r="F12" s="24">
        <v>23319</v>
      </c>
      <c r="G12" s="25"/>
      <c r="H12" s="26"/>
    </row>
    <row r="13" spans="2:8" x14ac:dyDescent="0.2">
      <c r="B13" s="20"/>
      <c r="C13" s="23"/>
      <c r="D13" s="24"/>
      <c r="E13" s="24"/>
      <c r="F13" s="24"/>
      <c r="G13" s="25"/>
      <c r="H13" s="26"/>
    </row>
    <row r="14" spans="2:8" x14ac:dyDescent="0.2">
      <c r="B14" s="20" t="s">
        <v>36</v>
      </c>
      <c r="C14" s="23">
        <v>16676</v>
      </c>
      <c r="D14" s="24">
        <v>64825</v>
      </c>
      <c r="E14" s="24">
        <v>32828</v>
      </c>
      <c r="F14" s="24">
        <v>31997</v>
      </c>
      <c r="G14" s="25"/>
      <c r="H14" s="26"/>
    </row>
    <row r="15" spans="2:8" x14ac:dyDescent="0.2">
      <c r="B15" s="20" t="s">
        <v>37</v>
      </c>
      <c r="C15" s="23">
        <v>20573</v>
      </c>
      <c r="D15" s="24">
        <v>76936</v>
      </c>
      <c r="E15" s="24">
        <v>38761</v>
      </c>
      <c r="F15" s="24">
        <v>38175</v>
      </c>
      <c r="G15" s="25"/>
    </row>
    <row r="16" spans="2:8" x14ac:dyDescent="0.2">
      <c r="B16" s="20" t="s">
        <v>38</v>
      </c>
      <c r="C16" s="23">
        <v>24165</v>
      </c>
      <c r="D16" s="24">
        <v>86632</v>
      </c>
      <c r="E16" s="24">
        <v>43469</v>
      </c>
      <c r="F16" s="24">
        <v>43163</v>
      </c>
      <c r="G16" s="25"/>
    </row>
    <row r="17" spans="2:7" x14ac:dyDescent="0.2">
      <c r="B17" s="20" t="s">
        <v>39</v>
      </c>
      <c r="C17" s="23">
        <v>27494</v>
      </c>
      <c r="D17" s="24">
        <v>92674</v>
      </c>
      <c r="E17" s="24">
        <v>46002</v>
      </c>
      <c r="F17" s="24">
        <v>46672</v>
      </c>
      <c r="G17" s="25"/>
    </row>
    <row r="18" spans="2:7" x14ac:dyDescent="0.2">
      <c r="B18" s="20" t="s">
        <v>40</v>
      </c>
      <c r="C18" s="21">
        <v>31184</v>
      </c>
      <c r="D18" s="8">
        <v>97262</v>
      </c>
      <c r="E18" s="8">
        <v>48541</v>
      </c>
      <c r="F18" s="8">
        <v>48721</v>
      </c>
      <c r="G18" s="25"/>
    </row>
    <row r="19" spans="2:7" x14ac:dyDescent="0.2">
      <c r="B19" s="20"/>
      <c r="C19" s="21"/>
      <c r="D19" s="8"/>
      <c r="E19" s="8"/>
      <c r="F19" s="8"/>
      <c r="G19" s="25"/>
    </row>
    <row r="20" spans="2:7" x14ac:dyDescent="0.2">
      <c r="B20" s="20" t="s">
        <v>41</v>
      </c>
      <c r="C20" s="21">
        <v>39134</v>
      </c>
      <c r="D20" s="8">
        <v>108504</v>
      </c>
      <c r="E20" s="8">
        <v>54947</v>
      </c>
      <c r="F20" s="8">
        <v>53557</v>
      </c>
      <c r="G20" s="25"/>
    </row>
    <row r="21" spans="2:7" x14ac:dyDescent="0.2">
      <c r="B21" s="20" t="s">
        <v>42</v>
      </c>
      <c r="C21" s="21">
        <v>43462</v>
      </c>
      <c r="D21" s="8">
        <v>114009</v>
      </c>
      <c r="E21" s="8">
        <v>57588</v>
      </c>
      <c r="F21" s="8">
        <v>56421</v>
      </c>
      <c r="G21" s="9"/>
    </row>
    <row r="22" spans="2:7" x14ac:dyDescent="0.2">
      <c r="B22" s="27" t="s">
        <v>43</v>
      </c>
      <c r="C22" s="28">
        <v>44089</v>
      </c>
      <c r="D22" s="29">
        <v>114712</v>
      </c>
      <c r="E22" s="29">
        <v>57970</v>
      </c>
      <c r="F22" s="29">
        <v>56742</v>
      </c>
      <c r="G22" s="9"/>
    </row>
    <row r="23" spans="2:7" x14ac:dyDescent="0.2">
      <c r="B23" s="30" t="s">
        <v>44</v>
      </c>
      <c r="C23" s="28">
        <v>44769</v>
      </c>
      <c r="D23" s="29">
        <v>115431</v>
      </c>
      <c r="E23" s="29">
        <v>58244</v>
      </c>
      <c r="F23" s="29">
        <v>57187</v>
      </c>
      <c r="G23" s="31"/>
    </row>
    <row r="24" spans="2:7" x14ac:dyDescent="0.2">
      <c r="B24" s="30" t="s">
        <v>45</v>
      </c>
      <c r="C24" s="28">
        <v>46032</v>
      </c>
      <c r="D24" s="29">
        <v>116411</v>
      </c>
      <c r="E24" s="29">
        <v>58843</v>
      </c>
      <c r="F24" s="29">
        <v>57568</v>
      </c>
      <c r="G24" s="31"/>
    </row>
    <row r="25" spans="2:7" x14ac:dyDescent="0.2">
      <c r="B25" s="30"/>
      <c r="C25" s="28"/>
      <c r="D25" s="29"/>
      <c r="E25" s="29"/>
      <c r="F25" s="29"/>
      <c r="G25" s="31"/>
    </row>
    <row r="26" spans="2:7" x14ac:dyDescent="0.2">
      <c r="B26" s="30" t="s">
        <v>46</v>
      </c>
      <c r="C26" s="28">
        <v>47036</v>
      </c>
      <c r="D26" s="29">
        <v>117419</v>
      </c>
      <c r="E26" s="29">
        <v>59306</v>
      </c>
      <c r="F26" s="29">
        <v>58113</v>
      </c>
      <c r="G26" s="31"/>
    </row>
    <row r="27" spans="2:7" x14ac:dyDescent="0.2">
      <c r="B27" s="30" t="s">
        <v>47</v>
      </c>
      <c r="C27" s="28">
        <v>48260</v>
      </c>
      <c r="D27" s="29">
        <v>119123</v>
      </c>
      <c r="E27" s="29">
        <v>60153</v>
      </c>
      <c r="F27" s="29">
        <v>58970</v>
      </c>
      <c r="G27" s="31"/>
    </row>
    <row r="28" spans="2:7" x14ac:dyDescent="0.2">
      <c r="B28" s="30" t="s">
        <v>48</v>
      </c>
      <c r="C28" s="28">
        <v>49177</v>
      </c>
      <c r="D28" s="29">
        <f>SUM(E28:F28)</f>
        <v>120632</v>
      </c>
      <c r="E28" s="29">
        <v>60701</v>
      </c>
      <c r="F28" s="29">
        <v>59931</v>
      </c>
      <c r="G28" s="31"/>
    </row>
    <row r="29" spans="2:7" x14ac:dyDescent="0.2">
      <c r="B29" s="27" t="s">
        <v>49</v>
      </c>
      <c r="C29" s="28">
        <v>50279</v>
      </c>
      <c r="D29" s="29">
        <v>122423</v>
      </c>
      <c r="E29" s="29">
        <v>61457</v>
      </c>
      <c r="F29" s="29">
        <v>60966</v>
      </c>
      <c r="G29" s="31"/>
    </row>
    <row r="30" spans="2:7" x14ac:dyDescent="0.2">
      <c r="B30" s="20" t="s">
        <v>50</v>
      </c>
      <c r="C30" s="23">
        <v>51703</v>
      </c>
      <c r="D30" s="24">
        <v>124595</v>
      </c>
      <c r="E30" s="24">
        <v>62494</v>
      </c>
      <c r="F30" s="24">
        <v>62101</v>
      </c>
      <c r="G30" s="31"/>
    </row>
    <row r="31" spans="2:7" x14ac:dyDescent="0.2">
      <c r="B31" s="20"/>
      <c r="C31" s="23"/>
      <c r="D31" s="24"/>
      <c r="E31" s="24"/>
      <c r="F31" s="24"/>
      <c r="G31" s="31"/>
    </row>
    <row r="32" spans="2:7" x14ac:dyDescent="0.2">
      <c r="B32" s="20" t="s">
        <v>51</v>
      </c>
      <c r="C32" s="23">
        <v>52217</v>
      </c>
      <c r="D32" s="24">
        <v>125611</v>
      </c>
      <c r="E32" s="24">
        <v>62933</v>
      </c>
      <c r="F32" s="24">
        <v>62678</v>
      </c>
      <c r="G32" s="31"/>
    </row>
    <row r="33" spans="2:8" x14ac:dyDescent="0.2">
      <c r="B33" s="20" t="s">
        <v>52</v>
      </c>
      <c r="C33" s="23">
        <v>53170</v>
      </c>
      <c r="D33" s="24">
        <v>126853</v>
      </c>
      <c r="E33" s="24">
        <v>63594</v>
      </c>
      <c r="F33" s="24">
        <v>63259</v>
      </c>
      <c r="G33" s="25"/>
    </row>
    <row r="34" spans="2:8" x14ac:dyDescent="0.2">
      <c r="B34" s="20" t="s">
        <v>53</v>
      </c>
      <c r="C34" s="23">
        <v>54233</v>
      </c>
      <c r="D34" s="24">
        <v>128603</v>
      </c>
      <c r="E34" s="24">
        <v>64479</v>
      </c>
      <c r="F34" s="24">
        <v>64124</v>
      </c>
      <c r="G34" s="25"/>
    </row>
    <row r="35" spans="2:8" x14ac:dyDescent="0.2">
      <c r="B35" s="20" t="s">
        <v>54</v>
      </c>
      <c r="C35" s="23">
        <v>54990</v>
      </c>
      <c r="D35" s="24">
        <v>130048</v>
      </c>
      <c r="E35" s="24">
        <v>65105</v>
      </c>
      <c r="F35" s="24">
        <v>64943</v>
      </c>
      <c r="G35" s="25"/>
    </row>
    <row r="36" spans="2:8" x14ac:dyDescent="0.2">
      <c r="B36" s="20" t="s">
        <v>55</v>
      </c>
      <c r="C36" s="23">
        <v>56033</v>
      </c>
      <c r="D36" s="24">
        <v>131258</v>
      </c>
      <c r="E36" s="24">
        <v>65684</v>
      </c>
      <c r="F36" s="24">
        <v>65574</v>
      </c>
      <c r="G36" s="25"/>
    </row>
    <row r="37" spans="2:8" x14ac:dyDescent="0.2">
      <c r="B37" s="20"/>
      <c r="C37" s="23"/>
      <c r="D37" s="24"/>
      <c r="E37" s="24"/>
      <c r="F37" s="24"/>
      <c r="G37" s="25"/>
    </row>
    <row r="38" spans="2:8" x14ac:dyDescent="0.2">
      <c r="B38" s="20" t="s">
        <v>56</v>
      </c>
      <c r="C38" s="23">
        <v>57121</v>
      </c>
      <c r="D38" s="24">
        <v>132588</v>
      </c>
      <c r="E38" s="24">
        <v>66519</v>
      </c>
      <c r="F38" s="24">
        <v>66069</v>
      </c>
      <c r="G38" s="25"/>
    </row>
    <row r="39" spans="2:8" x14ac:dyDescent="0.2">
      <c r="B39" s="20" t="s">
        <v>57</v>
      </c>
      <c r="C39" s="23">
        <v>58200</v>
      </c>
      <c r="D39" s="24">
        <v>133667</v>
      </c>
      <c r="E39" s="24">
        <v>67112</v>
      </c>
      <c r="F39" s="24">
        <v>66555</v>
      </c>
      <c r="G39" s="25"/>
    </row>
    <row r="40" spans="2:8" x14ac:dyDescent="0.2">
      <c r="B40" s="20" t="s">
        <v>58</v>
      </c>
      <c r="C40" s="23">
        <v>59234</v>
      </c>
      <c r="D40" s="24">
        <v>134658</v>
      </c>
      <c r="E40" s="24">
        <v>67640</v>
      </c>
      <c r="F40" s="24">
        <v>67018</v>
      </c>
      <c r="G40" s="25"/>
    </row>
    <row r="41" spans="2:8" x14ac:dyDescent="0.2">
      <c r="B41" s="27" t="s">
        <v>0</v>
      </c>
      <c r="C41" s="23">
        <v>60315</v>
      </c>
      <c r="D41" s="24">
        <v>135839</v>
      </c>
      <c r="E41" s="24">
        <v>68217</v>
      </c>
      <c r="F41" s="24">
        <v>67622</v>
      </c>
      <c r="G41" s="25"/>
    </row>
    <row r="42" spans="2:8" x14ac:dyDescent="0.2">
      <c r="B42" s="27" t="s">
        <v>6</v>
      </c>
      <c r="C42" s="23">
        <v>61426</v>
      </c>
      <c r="D42" s="24">
        <v>137266</v>
      </c>
      <c r="E42" s="24">
        <v>68828</v>
      </c>
      <c r="F42" s="24">
        <v>68438</v>
      </c>
      <c r="G42" s="25"/>
    </row>
    <row r="43" spans="2:8" x14ac:dyDescent="0.2">
      <c r="B43" s="27"/>
      <c r="C43" s="23"/>
      <c r="D43" s="24"/>
      <c r="E43" s="24"/>
      <c r="F43" s="24"/>
      <c r="G43" s="25"/>
    </row>
    <row r="44" spans="2:8" x14ac:dyDescent="0.2">
      <c r="B44" s="27" t="s">
        <v>59</v>
      </c>
      <c r="C44" s="23">
        <v>62473</v>
      </c>
      <c r="D44" s="24">
        <v>138139</v>
      </c>
      <c r="E44" s="24">
        <v>69292</v>
      </c>
      <c r="F44" s="24">
        <v>68847</v>
      </c>
      <c r="G44" s="32"/>
      <c r="H44" s="6"/>
    </row>
    <row r="45" spans="2:8" x14ac:dyDescent="0.2">
      <c r="B45" s="27" t="s">
        <v>60</v>
      </c>
      <c r="C45" s="24">
        <v>63724</v>
      </c>
      <c r="D45" s="24">
        <v>139550</v>
      </c>
      <c r="E45" s="24">
        <v>70017</v>
      </c>
      <c r="F45" s="24">
        <v>69533</v>
      </c>
      <c r="G45" s="32"/>
      <c r="H45" s="6"/>
    </row>
    <row r="46" spans="2:8" x14ac:dyDescent="0.2">
      <c r="B46" s="15" t="s">
        <v>61</v>
      </c>
      <c r="C46" s="33">
        <v>64630</v>
      </c>
      <c r="D46" s="34">
        <v>140286</v>
      </c>
      <c r="E46" s="34">
        <v>70340</v>
      </c>
      <c r="F46" s="34">
        <v>69946</v>
      </c>
      <c r="G46" s="35"/>
      <c r="H46" s="6"/>
    </row>
    <row r="47" spans="2:8" ht="12.5" customHeight="1" x14ac:dyDescent="0.2">
      <c r="B47" s="4" t="s">
        <v>62</v>
      </c>
    </row>
    <row r="48" spans="2:8" x14ac:dyDescent="0.2">
      <c r="B48" s="4" t="s">
        <v>63</v>
      </c>
    </row>
    <row r="49" spans="2:9" x14ac:dyDescent="0.2">
      <c r="B49" s="4" t="s">
        <v>64</v>
      </c>
    </row>
    <row r="51" spans="2:9" x14ac:dyDescent="0.2">
      <c r="B51" s="7" t="s">
        <v>65</v>
      </c>
      <c r="C51" s="7"/>
      <c r="D51" s="6"/>
      <c r="E51" s="6"/>
      <c r="H51" s="36" t="s">
        <v>66</v>
      </c>
    </row>
    <row r="52" spans="2:9" x14ac:dyDescent="0.2">
      <c r="B52" s="259" t="s">
        <v>67</v>
      </c>
      <c r="C52" s="259" t="s">
        <v>68</v>
      </c>
      <c r="D52" s="12"/>
      <c r="E52" s="13" t="s">
        <v>69</v>
      </c>
      <c r="F52" s="13" t="s">
        <v>70</v>
      </c>
      <c r="G52" s="37"/>
      <c r="H52" s="38" t="s">
        <v>71</v>
      </c>
    </row>
    <row r="53" spans="2:9" x14ac:dyDescent="0.2">
      <c r="B53" s="260"/>
      <c r="C53" s="260"/>
      <c r="D53" s="16" t="s">
        <v>15</v>
      </c>
      <c r="E53" s="16" t="s">
        <v>12</v>
      </c>
      <c r="F53" s="16" t="s">
        <v>13</v>
      </c>
      <c r="G53" s="16" t="s">
        <v>72</v>
      </c>
      <c r="H53" s="39" t="s">
        <v>73</v>
      </c>
    </row>
    <row r="54" spans="2:9" x14ac:dyDescent="0.2">
      <c r="B54" s="40"/>
      <c r="C54" s="18"/>
      <c r="D54" s="10"/>
      <c r="E54" s="10"/>
      <c r="F54" s="10"/>
      <c r="G54" s="10"/>
      <c r="H54" s="19"/>
    </row>
    <row r="55" spans="2:9" x14ac:dyDescent="0.2">
      <c r="B55" s="20" t="s">
        <v>74</v>
      </c>
      <c r="C55" s="21">
        <v>4908</v>
      </c>
      <c r="D55" s="8">
        <v>25707</v>
      </c>
      <c r="E55" s="8">
        <v>12589</v>
      </c>
      <c r="F55" s="8">
        <v>13118</v>
      </c>
      <c r="G55" s="41" t="s">
        <v>75</v>
      </c>
      <c r="H55" s="42" t="s">
        <v>76</v>
      </c>
    </row>
    <row r="56" spans="2:9" x14ac:dyDescent="0.2">
      <c r="B56" s="20" t="s">
        <v>77</v>
      </c>
      <c r="C56" s="21">
        <v>5002</v>
      </c>
      <c r="D56" s="8">
        <v>26483</v>
      </c>
      <c r="E56" s="8">
        <v>13033</v>
      </c>
      <c r="F56" s="8">
        <v>13450</v>
      </c>
      <c r="G56" s="41" t="s">
        <v>75</v>
      </c>
      <c r="H56" s="42" t="s">
        <v>78</v>
      </c>
    </row>
    <row r="57" spans="2:9" x14ac:dyDescent="0.2">
      <c r="B57" s="20" t="s">
        <v>79</v>
      </c>
      <c r="C57" s="21">
        <v>6180</v>
      </c>
      <c r="D57" s="8">
        <v>31839</v>
      </c>
      <c r="E57" s="8">
        <v>15177</v>
      </c>
      <c r="F57" s="8">
        <v>16662</v>
      </c>
      <c r="G57" s="41" t="s">
        <v>75</v>
      </c>
      <c r="H57" s="42" t="s">
        <v>80</v>
      </c>
    </row>
    <row r="58" spans="2:9" x14ac:dyDescent="0.2">
      <c r="B58" s="20" t="s">
        <v>81</v>
      </c>
      <c r="C58" s="21">
        <v>6104</v>
      </c>
      <c r="D58" s="8">
        <v>32755</v>
      </c>
      <c r="E58" s="8">
        <v>15735</v>
      </c>
      <c r="F58" s="8">
        <v>17020</v>
      </c>
      <c r="G58" s="41" t="s">
        <v>75</v>
      </c>
      <c r="H58" s="42" t="s">
        <v>82</v>
      </c>
    </row>
    <row r="59" spans="2:9" x14ac:dyDescent="0.2">
      <c r="B59" s="20" t="s">
        <v>32</v>
      </c>
      <c r="C59" s="21">
        <v>6160</v>
      </c>
      <c r="D59" s="8">
        <v>33657</v>
      </c>
      <c r="E59" s="8">
        <v>16097</v>
      </c>
      <c r="F59" s="8">
        <v>17060</v>
      </c>
      <c r="G59" s="43">
        <v>688</v>
      </c>
      <c r="H59" s="42" t="s">
        <v>83</v>
      </c>
    </row>
    <row r="60" spans="2:9" x14ac:dyDescent="0.2">
      <c r="B60" s="20"/>
      <c r="C60" s="21"/>
      <c r="D60" s="8"/>
      <c r="E60" s="8"/>
      <c r="F60" s="8"/>
      <c r="G60" s="43"/>
      <c r="H60" s="42"/>
    </row>
    <row r="61" spans="2:9" x14ac:dyDescent="0.2">
      <c r="B61" s="20" t="s">
        <v>33</v>
      </c>
      <c r="C61" s="21">
        <v>6962</v>
      </c>
      <c r="D61" s="8">
        <v>35022</v>
      </c>
      <c r="E61" s="8">
        <v>16545</v>
      </c>
      <c r="F61" s="8">
        <f t="shared" ref="F61:F69" si="0">D61-E61</f>
        <v>18477</v>
      </c>
      <c r="G61" s="43">
        <v>736.5</v>
      </c>
      <c r="H61" s="42" t="s">
        <v>84</v>
      </c>
      <c r="I61" s="44"/>
    </row>
    <row r="62" spans="2:9" x14ac:dyDescent="0.2">
      <c r="B62" s="20" t="s">
        <v>34</v>
      </c>
      <c r="C62" s="21">
        <v>8417</v>
      </c>
      <c r="D62" s="8">
        <v>38328</v>
      </c>
      <c r="E62" s="8">
        <v>18528</v>
      </c>
      <c r="F62" s="8">
        <f t="shared" si="0"/>
        <v>19800</v>
      </c>
      <c r="G62" s="43">
        <v>806.1</v>
      </c>
      <c r="H62" s="42" t="s">
        <v>85</v>
      </c>
    </row>
    <row r="63" spans="2:9" x14ac:dyDescent="0.2">
      <c r="B63" s="20" t="s">
        <v>86</v>
      </c>
      <c r="C63" s="21">
        <v>11036</v>
      </c>
      <c r="D63" s="8">
        <v>46409</v>
      </c>
      <c r="E63" s="8">
        <v>23242</v>
      </c>
      <c r="F63" s="8">
        <f t="shared" si="0"/>
        <v>23167</v>
      </c>
      <c r="G63" s="43">
        <v>976</v>
      </c>
      <c r="H63" s="42" t="s">
        <v>87</v>
      </c>
    </row>
    <row r="64" spans="2:9" x14ac:dyDescent="0.2">
      <c r="B64" s="20" t="s">
        <v>36</v>
      </c>
      <c r="C64" s="21">
        <v>16902</v>
      </c>
      <c r="D64" s="8">
        <v>64873</v>
      </c>
      <c r="E64" s="8">
        <v>32969</v>
      </c>
      <c r="F64" s="8">
        <f t="shared" si="0"/>
        <v>31904</v>
      </c>
      <c r="G64" s="43">
        <v>1364.3</v>
      </c>
      <c r="H64" s="42" t="s">
        <v>88</v>
      </c>
    </row>
    <row r="65" spans="2:8" x14ac:dyDescent="0.2">
      <c r="B65" s="20" t="s">
        <v>37</v>
      </c>
      <c r="C65" s="21">
        <v>22275</v>
      </c>
      <c r="D65" s="8">
        <v>77012</v>
      </c>
      <c r="E65" s="8">
        <v>38773</v>
      </c>
      <c r="F65" s="8">
        <f t="shared" si="0"/>
        <v>38239</v>
      </c>
      <c r="G65" s="43">
        <v>1618.6</v>
      </c>
      <c r="H65" s="42" t="s">
        <v>89</v>
      </c>
    </row>
    <row r="66" spans="2:8" x14ac:dyDescent="0.2">
      <c r="B66" s="20"/>
      <c r="C66" s="21"/>
      <c r="D66" s="8"/>
      <c r="E66" s="8"/>
      <c r="F66" s="8"/>
      <c r="G66" s="43"/>
      <c r="H66" s="42"/>
    </row>
    <row r="67" spans="2:8" x14ac:dyDescent="0.2">
      <c r="B67" s="20" t="s">
        <v>38</v>
      </c>
      <c r="C67" s="21">
        <v>25473</v>
      </c>
      <c r="D67" s="8">
        <v>87542</v>
      </c>
      <c r="E67" s="8">
        <v>44045</v>
      </c>
      <c r="F67" s="8">
        <f t="shared" si="0"/>
        <v>43497</v>
      </c>
      <c r="G67" s="43">
        <v>1841.1</v>
      </c>
      <c r="H67" s="42" t="s">
        <v>90</v>
      </c>
    </row>
    <row r="68" spans="2:8" x14ac:dyDescent="0.2">
      <c r="B68" s="20" t="s">
        <v>91</v>
      </c>
      <c r="C68" s="21">
        <v>29012</v>
      </c>
      <c r="D68" s="8">
        <v>94767</v>
      </c>
      <c r="E68" s="8">
        <v>47550</v>
      </c>
      <c r="F68" s="8">
        <f t="shared" si="0"/>
        <v>47217</v>
      </c>
      <c r="G68" s="43">
        <v>1966.9</v>
      </c>
      <c r="H68" s="42" t="s">
        <v>92</v>
      </c>
    </row>
    <row r="69" spans="2:8" x14ac:dyDescent="0.2">
      <c r="B69" s="20" t="s">
        <v>93</v>
      </c>
      <c r="C69" s="21">
        <v>34813</v>
      </c>
      <c r="D69" s="8">
        <v>101828</v>
      </c>
      <c r="E69" s="8">
        <v>51954</v>
      </c>
      <c r="F69" s="8">
        <f t="shared" si="0"/>
        <v>49874</v>
      </c>
      <c r="G69" s="43">
        <v>2111.6999999999998</v>
      </c>
      <c r="H69" s="42" t="s">
        <v>94</v>
      </c>
    </row>
    <row r="70" spans="2:8" x14ac:dyDescent="0.2">
      <c r="B70" s="20" t="s">
        <v>95</v>
      </c>
      <c r="C70" s="21">
        <v>45300</v>
      </c>
      <c r="D70" s="8">
        <v>115455</v>
      </c>
      <c r="E70" s="8">
        <v>59922</v>
      </c>
      <c r="F70" s="8">
        <v>55533</v>
      </c>
      <c r="G70" s="43">
        <v>2394.3000000000002</v>
      </c>
      <c r="H70" s="42" t="s">
        <v>96</v>
      </c>
    </row>
    <row r="71" spans="2:8" x14ac:dyDescent="0.2">
      <c r="B71" s="45" t="s">
        <v>97</v>
      </c>
      <c r="C71" s="46">
        <v>49778</v>
      </c>
      <c r="D71" s="47">
        <v>121159</v>
      </c>
      <c r="E71" s="47">
        <v>63071</v>
      </c>
      <c r="F71" s="47">
        <v>58088</v>
      </c>
      <c r="G71" s="43">
        <v>2512.6</v>
      </c>
      <c r="H71" s="48" t="s">
        <v>98</v>
      </c>
    </row>
    <row r="72" spans="2:8" x14ac:dyDescent="0.2">
      <c r="B72" s="45"/>
      <c r="C72" s="46"/>
      <c r="D72" s="47"/>
      <c r="E72" s="47"/>
      <c r="F72" s="47"/>
      <c r="G72" s="43"/>
      <c r="H72" s="48"/>
    </row>
    <row r="73" spans="2:8" x14ac:dyDescent="0.2">
      <c r="B73" s="20" t="s">
        <v>99</v>
      </c>
      <c r="C73" s="49">
        <v>57318</v>
      </c>
      <c r="D73" s="50">
        <v>130874</v>
      </c>
      <c r="E73" s="50">
        <v>67819</v>
      </c>
      <c r="F73" s="50">
        <v>63055</v>
      </c>
      <c r="G73" s="43">
        <v>1926.9</v>
      </c>
      <c r="H73" s="42" t="s">
        <v>100</v>
      </c>
    </row>
    <row r="74" spans="2:8" x14ac:dyDescent="0.2">
      <c r="B74" s="20" t="s">
        <v>101</v>
      </c>
      <c r="C74" s="51">
        <v>60224</v>
      </c>
      <c r="D74" s="52">
        <v>137247</v>
      </c>
      <c r="E74" s="52">
        <v>70129</v>
      </c>
      <c r="F74" s="52">
        <v>67118</v>
      </c>
      <c r="G74" s="53">
        <v>2023.7</v>
      </c>
      <c r="H74" s="48" t="s">
        <v>102</v>
      </c>
    </row>
    <row r="75" spans="2:8" x14ac:dyDescent="0.2">
      <c r="B75" s="54" t="s">
        <v>103</v>
      </c>
      <c r="C75" s="55">
        <v>66944</v>
      </c>
      <c r="D75" s="56">
        <v>143913</v>
      </c>
      <c r="E75" s="56">
        <v>72646</v>
      </c>
      <c r="F75" s="56">
        <v>71267</v>
      </c>
      <c r="G75" s="57">
        <v>2122</v>
      </c>
      <c r="H75" s="58" t="s">
        <v>104</v>
      </c>
    </row>
    <row r="76" spans="2:8" x14ac:dyDescent="0.2">
      <c r="B76" s="4" t="s">
        <v>105</v>
      </c>
    </row>
    <row r="77" spans="2:8" x14ac:dyDescent="0.2">
      <c r="B77" s="4" t="s">
        <v>106</v>
      </c>
      <c r="C77" s="5"/>
      <c r="D77" s="5"/>
      <c r="E77" s="5"/>
      <c r="F77" s="5"/>
      <c r="G77" s="5"/>
      <c r="H77" s="5"/>
    </row>
    <row r="78" spans="2:8" x14ac:dyDescent="0.2">
      <c r="B78" s="4" t="s">
        <v>107</v>
      </c>
    </row>
  </sheetData>
  <mergeCells count="5">
    <mergeCell ref="B5:B6"/>
    <mergeCell ref="C5:C6"/>
    <mergeCell ref="G5:G6"/>
    <mergeCell ref="B52:B53"/>
    <mergeCell ref="C52:C53"/>
  </mergeCells>
  <phoneticPr fontId="8"/>
  <pageMargins left="0.70866141732283472" right="0.70866141732283472" top="1.2598425196850394" bottom="0.74803149606299213" header="0.86614173228346458" footer="0.31496062992125984"/>
  <pageSetup paperSize="9" scale="73"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view="pageBreakPreview" zoomScale="115" zoomScaleNormal="100" zoomScaleSheetLayoutView="115" workbookViewId="0">
      <selection activeCell="C31" sqref="C31"/>
    </sheetView>
  </sheetViews>
  <sheetFormatPr defaultRowHeight="13" x14ac:dyDescent="0.2"/>
  <cols>
    <col min="1" max="1" width="5.6328125" style="60" customWidth="1"/>
    <col min="2" max="2" width="15.90625" style="60" customWidth="1"/>
    <col min="3" max="6" width="8.7265625" style="60"/>
    <col min="7" max="8" width="9" style="60" customWidth="1"/>
    <col min="9" max="253" width="8.7265625" style="60"/>
    <col min="254" max="254" width="5.6328125" style="60" customWidth="1"/>
    <col min="255" max="255" width="21.453125" style="60" customWidth="1"/>
    <col min="256" max="256" width="10.08984375" style="60" customWidth="1"/>
    <col min="257" max="509" width="8.7265625" style="60"/>
    <col min="510" max="510" width="5.6328125" style="60" customWidth="1"/>
    <col min="511" max="511" width="21.453125" style="60" customWidth="1"/>
    <col min="512" max="512" width="10.08984375" style="60" customWidth="1"/>
    <col min="513" max="765" width="8.7265625" style="60"/>
    <col min="766" max="766" width="5.6328125" style="60" customWidth="1"/>
    <col min="767" max="767" width="21.453125" style="60" customWidth="1"/>
    <col min="768" max="768" width="10.08984375" style="60" customWidth="1"/>
    <col min="769" max="1021" width="8.7265625" style="60"/>
    <col min="1022" max="1022" width="5.6328125" style="60" customWidth="1"/>
    <col min="1023" max="1023" width="21.453125" style="60" customWidth="1"/>
    <col min="1024" max="1024" width="10.08984375" style="60" customWidth="1"/>
    <col min="1025" max="1277" width="8.7265625" style="60"/>
    <col min="1278" max="1278" width="5.6328125" style="60" customWidth="1"/>
    <col min="1279" max="1279" width="21.453125" style="60" customWidth="1"/>
    <col min="1280" max="1280" width="10.08984375" style="60" customWidth="1"/>
    <col min="1281" max="1533" width="8.7265625" style="60"/>
    <col min="1534" max="1534" width="5.6328125" style="60" customWidth="1"/>
    <col min="1535" max="1535" width="21.453125" style="60" customWidth="1"/>
    <col min="1536" max="1536" width="10.08984375" style="60" customWidth="1"/>
    <col min="1537" max="1789" width="8.7265625" style="60"/>
    <col min="1790" max="1790" width="5.6328125" style="60" customWidth="1"/>
    <col min="1791" max="1791" width="21.453125" style="60" customWidth="1"/>
    <col min="1792" max="1792" width="10.08984375" style="60" customWidth="1"/>
    <col min="1793" max="2045" width="8.7265625" style="60"/>
    <col min="2046" max="2046" width="5.6328125" style="60" customWidth="1"/>
    <col min="2047" max="2047" width="21.453125" style="60" customWidth="1"/>
    <col min="2048" max="2048" width="10.08984375" style="60" customWidth="1"/>
    <col min="2049" max="2301" width="8.7265625" style="60"/>
    <col min="2302" max="2302" width="5.6328125" style="60" customWidth="1"/>
    <col min="2303" max="2303" width="21.453125" style="60" customWidth="1"/>
    <col min="2304" max="2304" width="10.08984375" style="60" customWidth="1"/>
    <col min="2305" max="2557" width="8.7265625" style="60"/>
    <col min="2558" max="2558" width="5.6328125" style="60" customWidth="1"/>
    <col min="2559" max="2559" width="21.453125" style="60" customWidth="1"/>
    <col min="2560" max="2560" width="10.08984375" style="60" customWidth="1"/>
    <col min="2561" max="2813" width="8.7265625" style="60"/>
    <col min="2814" max="2814" width="5.6328125" style="60" customWidth="1"/>
    <col min="2815" max="2815" width="21.453125" style="60" customWidth="1"/>
    <col min="2816" max="2816" width="10.08984375" style="60" customWidth="1"/>
    <col min="2817" max="3069" width="8.7265625" style="60"/>
    <col min="3070" max="3070" width="5.6328125" style="60" customWidth="1"/>
    <col min="3071" max="3071" width="21.453125" style="60" customWidth="1"/>
    <col min="3072" max="3072" width="10.08984375" style="60" customWidth="1"/>
    <col min="3073" max="3325" width="8.7265625" style="60"/>
    <col min="3326" max="3326" width="5.6328125" style="60" customWidth="1"/>
    <col min="3327" max="3327" width="21.453125" style="60" customWidth="1"/>
    <col min="3328" max="3328" width="10.08984375" style="60" customWidth="1"/>
    <col min="3329" max="3581" width="8.7265625" style="60"/>
    <col min="3582" max="3582" width="5.6328125" style="60" customWidth="1"/>
    <col min="3583" max="3583" width="21.453125" style="60" customWidth="1"/>
    <col min="3584" max="3584" width="10.08984375" style="60" customWidth="1"/>
    <col min="3585" max="3837" width="8.7265625" style="60"/>
    <col min="3838" max="3838" width="5.6328125" style="60" customWidth="1"/>
    <col min="3839" max="3839" width="21.453125" style="60" customWidth="1"/>
    <col min="3840" max="3840" width="10.08984375" style="60" customWidth="1"/>
    <col min="3841" max="4093" width="8.7265625" style="60"/>
    <col min="4094" max="4094" width="5.6328125" style="60" customWidth="1"/>
    <col min="4095" max="4095" width="21.453125" style="60" customWidth="1"/>
    <col min="4096" max="4096" width="10.08984375" style="60" customWidth="1"/>
    <col min="4097" max="4349" width="8.7265625" style="60"/>
    <col min="4350" max="4350" width="5.6328125" style="60" customWidth="1"/>
    <col min="4351" max="4351" width="21.453125" style="60" customWidth="1"/>
    <col min="4352" max="4352" width="10.08984375" style="60" customWidth="1"/>
    <col min="4353" max="4605" width="8.7265625" style="60"/>
    <col min="4606" max="4606" width="5.6328125" style="60" customWidth="1"/>
    <col min="4607" max="4607" width="21.453125" style="60" customWidth="1"/>
    <col min="4608" max="4608" width="10.08984375" style="60" customWidth="1"/>
    <col min="4609" max="4861" width="8.7265625" style="60"/>
    <col min="4862" max="4862" width="5.6328125" style="60" customWidth="1"/>
    <col min="4863" max="4863" width="21.453125" style="60" customWidth="1"/>
    <col min="4864" max="4864" width="10.08984375" style="60" customWidth="1"/>
    <col min="4865" max="5117" width="8.7265625" style="60"/>
    <col min="5118" max="5118" width="5.6328125" style="60" customWidth="1"/>
    <col min="5119" max="5119" width="21.453125" style="60" customWidth="1"/>
    <col min="5120" max="5120" width="10.08984375" style="60" customWidth="1"/>
    <col min="5121" max="5373" width="8.7265625" style="60"/>
    <col min="5374" max="5374" width="5.6328125" style="60" customWidth="1"/>
    <col min="5375" max="5375" width="21.453125" style="60" customWidth="1"/>
    <col min="5376" max="5376" width="10.08984375" style="60" customWidth="1"/>
    <col min="5377" max="5629" width="8.7265625" style="60"/>
    <col min="5630" max="5630" width="5.6328125" style="60" customWidth="1"/>
    <col min="5631" max="5631" width="21.453125" style="60" customWidth="1"/>
    <col min="5632" max="5632" width="10.08984375" style="60" customWidth="1"/>
    <col min="5633" max="5885" width="8.7265625" style="60"/>
    <col min="5886" max="5886" width="5.6328125" style="60" customWidth="1"/>
    <col min="5887" max="5887" width="21.453125" style="60" customWidth="1"/>
    <col min="5888" max="5888" width="10.08984375" style="60" customWidth="1"/>
    <col min="5889" max="6141" width="8.7265625" style="60"/>
    <col min="6142" max="6142" width="5.6328125" style="60" customWidth="1"/>
    <col min="6143" max="6143" width="21.453125" style="60" customWidth="1"/>
    <col min="6144" max="6144" width="10.08984375" style="60" customWidth="1"/>
    <col min="6145" max="6397" width="8.7265625" style="60"/>
    <col min="6398" max="6398" width="5.6328125" style="60" customWidth="1"/>
    <col min="6399" max="6399" width="21.453125" style="60" customWidth="1"/>
    <col min="6400" max="6400" width="10.08984375" style="60" customWidth="1"/>
    <col min="6401" max="6653" width="8.7265625" style="60"/>
    <col min="6654" max="6654" width="5.6328125" style="60" customWidth="1"/>
    <col min="6655" max="6655" width="21.453125" style="60" customWidth="1"/>
    <col min="6656" max="6656" width="10.08984375" style="60" customWidth="1"/>
    <col min="6657" max="6909" width="8.7265625" style="60"/>
    <col min="6910" max="6910" width="5.6328125" style="60" customWidth="1"/>
    <col min="6911" max="6911" width="21.453125" style="60" customWidth="1"/>
    <col min="6912" max="6912" width="10.08984375" style="60" customWidth="1"/>
    <col min="6913" max="7165" width="8.7265625" style="60"/>
    <col min="7166" max="7166" width="5.6328125" style="60" customWidth="1"/>
    <col min="7167" max="7167" width="21.453125" style="60" customWidth="1"/>
    <col min="7168" max="7168" width="10.08984375" style="60" customWidth="1"/>
    <col min="7169" max="7421" width="8.7265625" style="60"/>
    <col min="7422" max="7422" width="5.6328125" style="60" customWidth="1"/>
    <col min="7423" max="7423" width="21.453125" style="60" customWidth="1"/>
    <col min="7424" max="7424" width="10.08984375" style="60" customWidth="1"/>
    <col min="7425" max="7677" width="8.7265625" style="60"/>
    <col min="7678" max="7678" width="5.6328125" style="60" customWidth="1"/>
    <col min="7679" max="7679" width="21.453125" style="60" customWidth="1"/>
    <col min="7680" max="7680" width="10.08984375" style="60" customWidth="1"/>
    <col min="7681" max="7933" width="8.7265625" style="60"/>
    <col min="7934" max="7934" width="5.6328125" style="60" customWidth="1"/>
    <col min="7935" max="7935" width="21.453125" style="60" customWidth="1"/>
    <col min="7936" max="7936" width="10.08984375" style="60" customWidth="1"/>
    <col min="7937" max="8189" width="8.7265625" style="60"/>
    <col min="8190" max="8190" width="5.6328125" style="60" customWidth="1"/>
    <col min="8191" max="8191" width="21.453125" style="60" customWidth="1"/>
    <col min="8192" max="8192" width="10.08984375" style="60" customWidth="1"/>
    <col min="8193" max="8445" width="8.7265625" style="60"/>
    <col min="8446" max="8446" width="5.6328125" style="60" customWidth="1"/>
    <col min="8447" max="8447" width="21.453125" style="60" customWidth="1"/>
    <col min="8448" max="8448" width="10.08984375" style="60" customWidth="1"/>
    <col min="8449" max="8701" width="8.7265625" style="60"/>
    <col min="8702" max="8702" width="5.6328125" style="60" customWidth="1"/>
    <col min="8703" max="8703" width="21.453125" style="60" customWidth="1"/>
    <col min="8704" max="8704" width="10.08984375" style="60" customWidth="1"/>
    <col min="8705" max="8957" width="8.7265625" style="60"/>
    <col min="8958" max="8958" width="5.6328125" style="60" customWidth="1"/>
    <col min="8959" max="8959" width="21.453125" style="60" customWidth="1"/>
    <col min="8960" max="8960" width="10.08984375" style="60" customWidth="1"/>
    <col min="8961" max="9213" width="8.7265625" style="60"/>
    <col min="9214" max="9214" width="5.6328125" style="60" customWidth="1"/>
    <col min="9215" max="9215" width="21.453125" style="60" customWidth="1"/>
    <col min="9216" max="9216" width="10.08984375" style="60" customWidth="1"/>
    <col min="9217" max="9469" width="8.7265625" style="60"/>
    <col min="9470" max="9470" width="5.6328125" style="60" customWidth="1"/>
    <col min="9471" max="9471" width="21.453125" style="60" customWidth="1"/>
    <col min="9472" max="9472" width="10.08984375" style="60" customWidth="1"/>
    <col min="9473" max="9725" width="8.7265625" style="60"/>
    <col min="9726" max="9726" width="5.6328125" style="60" customWidth="1"/>
    <col min="9727" max="9727" width="21.453125" style="60" customWidth="1"/>
    <col min="9728" max="9728" width="10.08984375" style="60" customWidth="1"/>
    <col min="9729" max="9981" width="8.7265625" style="60"/>
    <col min="9982" max="9982" width="5.6328125" style="60" customWidth="1"/>
    <col min="9983" max="9983" width="21.453125" style="60" customWidth="1"/>
    <col min="9984" max="9984" width="10.08984375" style="60" customWidth="1"/>
    <col min="9985" max="10237" width="8.7265625" style="60"/>
    <col min="10238" max="10238" width="5.6328125" style="60" customWidth="1"/>
    <col min="10239" max="10239" width="21.453125" style="60" customWidth="1"/>
    <col min="10240" max="10240" width="10.08984375" style="60" customWidth="1"/>
    <col min="10241" max="10493" width="8.7265625" style="60"/>
    <col min="10494" max="10494" width="5.6328125" style="60" customWidth="1"/>
    <col min="10495" max="10495" width="21.453125" style="60" customWidth="1"/>
    <col min="10496" max="10496" width="10.08984375" style="60" customWidth="1"/>
    <col min="10497" max="10749" width="8.7265625" style="60"/>
    <col min="10750" max="10750" width="5.6328125" style="60" customWidth="1"/>
    <col min="10751" max="10751" width="21.453125" style="60" customWidth="1"/>
    <col min="10752" max="10752" width="10.08984375" style="60" customWidth="1"/>
    <col min="10753" max="11005" width="8.7265625" style="60"/>
    <col min="11006" max="11006" width="5.6328125" style="60" customWidth="1"/>
    <col min="11007" max="11007" width="21.453125" style="60" customWidth="1"/>
    <col min="11008" max="11008" width="10.08984375" style="60" customWidth="1"/>
    <col min="11009" max="11261" width="8.7265625" style="60"/>
    <col min="11262" max="11262" width="5.6328125" style="60" customWidth="1"/>
    <col min="11263" max="11263" width="21.453125" style="60" customWidth="1"/>
    <col min="11264" max="11264" width="10.08984375" style="60" customWidth="1"/>
    <col min="11265" max="11517" width="8.7265625" style="60"/>
    <col min="11518" max="11518" width="5.6328125" style="60" customWidth="1"/>
    <col min="11519" max="11519" width="21.453125" style="60" customWidth="1"/>
    <col min="11520" max="11520" width="10.08984375" style="60" customWidth="1"/>
    <col min="11521" max="11773" width="8.7265625" style="60"/>
    <col min="11774" max="11774" width="5.6328125" style="60" customWidth="1"/>
    <col min="11775" max="11775" width="21.453125" style="60" customWidth="1"/>
    <col min="11776" max="11776" width="10.08984375" style="60" customWidth="1"/>
    <col min="11777" max="12029" width="8.7265625" style="60"/>
    <col min="12030" max="12030" width="5.6328125" style="60" customWidth="1"/>
    <col min="12031" max="12031" width="21.453125" style="60" customWidth="1"/>
    <col min="12032" max="12032" width="10.08984375" style="60" customWidth="1"/>
    <col min="12033" max="12285" width="8.7265625" style="60"/>
    <col min="12286" max="12286" width="5.6328125" style="60" customWidth="1"/>
    <col min="12287" max="12287" width="21.453125" style="60" customWidth="1"/>
    <col min="12288" max="12288" width="10.08984375" style="60" customWidth="1"/>
    <col min="12289" max="12541" width="8.7265625" style="60"/>
    <col min="12542" max="12542" width="5.6328125" style="60" customWidth="1"/>
    <col min="12543" max="12543" width="21.453125" style="60" customWidth="1"/>
    <col min="12544" max="12544" width="10.08984375" style="60" customWidth="1"/>
    <col min="12545" max="12797" width="8.7265625" style="60"/>
    <col min="12798" max="12798" width="5.6328125" style="60" customWidth="1"/>
    <col min="12799" max="12799" width="21.453125" style="60" customWidth="1"/>
    <col min="12800" max="12800" width="10.08984375" style="60" customWidth="1"/>
    <col min="12801" max="13053" width="8.7265625" style="60"/>
    <col min="13054" max="13054" width="5.6328125" style="60" customWidth="1"/>
    <col min="13055" max="13055" width="21.453125" style="60" customWidth="1"/>
    <col min="13056" max="13056" width="10.08984375" style="60" customWidth="1"/>
    <col min="13057" max="13309" width="8.7265625" style="60"/>
    <col min="13310" max="13310" width="5.6328125" style="60" customWidth="1"/>
    <col min="13311" max="13311" width="21.453125" style="60" customWidth="1"/>
    <col min="13312" max="13312" width="10.08984375" style="60" customWidth="1"/>
    <col min="13313" max="13565" width="8.7265625" style="60"/>
    <col min="13566" max="13566" width="5.6328125" style="60" customWidth="1"/>
    <col min="13567" max="13567" width="21.453125" style="60" customWidth="1"/>
    <col min="13568" max="13568" width="10.08984375" style="60" customWidth="1"/>
    <col min="13569" max="13821" width="8.7265625" style="60"/>
    <col min="13822" max="13822" width="5.6328125" style="60" customWidth="1"/>
    <col min="13823" max="13823" width="21.453125" style="60" customWidth="1"/>
    <col min="13824" max="13824" width="10.08984375" style="60" customWidth="1"/>
    <col min="13825" max="14077" width="8.7265625" style="60"/>
    <col min="14078" max="14078" width="5.6328125" style="60" customWidth="1"/>
    <col min="14079" max="14079" width="21.453125" style="60" customWidth="1"/>
    <col min="14080" max="14080" width="10.08984375" style="60" customWidth="1"/>
    <col min="14081" max="14333" width="8.7265625" style="60"/>
    <col min="14334" max="14334" width="5.6328125" style="60" customWidth="1"/>
    <col min="14335" max="14335" width="21.453125" style="60" customWidth="1"/>
    <col min="14336" max="14336" width="10.08984375" style="60" customWidth="1"/>
    <col min="14337" max="14589" width="8.7265625" style="60"/>
    <col min="14590" max="14590" width="5.6328125" style="60" customWidth="1"/>
    <col min="14591" max="14591" width="21.453125" style="60" customWidth="1"/>
    <col min="14592" max="14592" width="10.08984375" style="60" customWidth="1"/>
    <col min="14593" max="14845" width="8.7265625" style="60"/>
    <col min="14846" max="14846" width="5.6328125" style="60" customWidth="1"/>
    <col min="14847" max="14847" width="21.453125" style="60" customWidth="1"/>
    <col min="14848" max="14848" width="10.08984375" style="60" customWidth="1"/>
    <col min="14849" max="15101" width="8.7265625" style="60"/>
    <col min="15102" max="15102" width="5.6328125" style="60" customWidth="1"/>
    <col min="15103" max="15103" width="21.453125" style="60" customWidth="1"/>
    <col min="15104" max="15104" width="10.08984375" style="60" customWidth="1"/>
    <col min="15105" max="15357" width="8.7265625" style="60"/>
    <col min="15358" max="15358" width="5.6328125" style="60" customWidth="1"/>
    <col min="15359" max="15359" width="21.453125" style="60" customWidth="1"/>
    <col min="15360" max="15360" width="10.08984375" style="60" customWidth="1"/>
    <col min="15361" max="15613" width="8.7265625" style="60"/>
    <col min="15614" max="15614" width="5.6328125" style="60" customWidth="1"/>
    <col min="15615" max="15615" width="21.453125" style="60" customWidth="1"/>
    <col min="15616" max="15616" width="10.08984375" style="60" customWidth="1"/>
    <col min="15617" max="15869" width="8.7265625" style="60"/>
    <col min="15870" max="15870" width="5.6328125" style="60" customWidth="1"/>
    <col min="15871" max="15871" width="21.453125" style="60" customWidth="1"/>
    <col min="15872" max="15872" width="10.08984375" style="60" customWidth="1"/>
    <col min="15873" max="16125" width="8.7265625" style="60"/>
    <col min="16126" max="16126" width="5.6328125" style="60" customWidth="1"/>
    <col min="16127" max="16127" width="21.453125" style="60" customWidth="1"/>
    <col min="16128" max="16128" width="10.08984375" style="60" customWidth="1"/>
    <col min="16129" max="16384" width="8.7265625" style="60"/>
  </cols>
  <sheetData>
    <row r="2" spans="2:7" x14ac:dyDescent="0.2">
      <c r="B2" s="59" t="s">
        <v>108</v>
      </c>
    </row>
    <row r="3" spans="2:7" x14ac:dyDescent="0.2">
      <c r="B3" s="61"/>
      <c r="D3" s="59"/>
      <c r="E3" s="59"/>
      <c r="F3" s="59"/>
      <c r="G3" s="59" t="s">
        <v>20</v>
      </c>
    </row>
    <row r="4" spans="2:7" s="65" customFormat="1" ht="13" customHeight="1" x14ac:dyDescent="0.2">
      <c r="B4" s="62" t="s">
        <v>109</v>
      </c>
      <c r="C4" s="63" t="s">
        <v>16</v>
      </c>
      <c r="D4" s="63" t="s">
        <v>17</v>
      </c>
      <c r="E4" s="63" t="s">
        <v>18</v>
      </c>
      <c r="F4" s="64" t="s">
        <v>19</v>
      </c>
      <c r="G4" s="63" t="s">
        <v>110</v>
      </c>
    </row>
    <row r="5" spans="2:7" ht="12.65" customHeight="1" x14ac:dyDescent="0.2">
      <c r="B5" s="66"/>
      <c r="C5" s="67"/>
      <c r="D5" s="68"/>
      <c r="E5" s="67"/>
      <c r="F5" s="68"/>
      <c r="G5" s="69"/>
    </row>
    <row r="6" spans="2:7" x14ac:dyDescent="0.2">
      <c r="B6" s="70" t="s">
        <v>111</v>
      </c>
      <c r="C6" s="71">
        <v>2915</v>
      </c>
      <c r="D6" s="71">
        <v>2928</v>
      </c>
      <c r="E6" s="71">
        <v>3247</v>
      </c>
      <c r="F6" s="71">
        <v>3440</v>
      </c>
      <c r="G6" s="72">
        <v>3489</v>
      </c>
    </row>
    <row r="7" spans="2:7" x14ac:dyDescent="0.2">
      <c r="B7" s="73"/>
      <c r="C7" s="74"/>
      <c r="D7" s="74"/>
      <c r="E7" s="74"/>
      <c r="F7" s="74"/>
      <c r="G7" s="75"/>
    </row>
    <row r="8" spans="2:7" x14ac:dyDescent="0.2">
      <c r="B8" s="70" t="s">
        <v>112</v>
      </c>
      <c r="C8" s="74">
        <v>4</v>
      </c>
      <c r="D8" s="74">
        <v>4</v>
      </c>
      <c r="E8" s="74">
        <v>4</v>
      </c>
      <c r="F8" s="74">
        <v>4</v>
      </c>
      <c r="G8" s="75">
        <v>5</v>
      </c>
    </row>
    <row r="9" spans="2:7" x14ac:dyDescent="0.2">
      <c r="B9" s="70" t="s">
        <v>113</v>
      </c>
      <c r="C9" s="74">
        <v>5</v>
      </c>
      <c r="D9" s="74">
        <v>3</v>
      </c>
      <c r="E9" s="74">
        <v>5</v>
      </c>
      <c r="F9" s="74">
        <v>5</v>
      </c>
      <c r="G9" s="75">
        <v>5</v>
      </c>
    </row>
    <row r="10" spans="2:7" x14ac:dyDescent="0.2">
      <c r="B10" s="70" t="s">
        <v>114</v>
      </c>
      <c r="C10" s="74">
        <v>173</v>
      </c>
      <c r="D10" s="74">
        <v>140</v>
      </c>
      <c r="E10" s="74">
        <v>162</v>
      </c>
      <c r="F10" s="74">
        <v>163</v>
      </c>
      <c r="G10" s="75">
        <v>195</v>
      </c>
    </row>
    <row r="11" spans="2:7" x14ac:dyDescent="0.2">
      <c r="B11" s="70" t="s">
        <v>115</v>
      </c>
      <c r="C11" s="74">
        <v>26</v>
      </c>
      <c r="D11" s="74">
        <v>13</v>
      </c>
      <c r="E11" s="74">
        <v>17</v>
      </c>
      <c r="F11" s="74">
        <v>16</v>
      </c>
      <c r="G11" s="75">
        <v>15</v>
      </c>
    </row>
    <row r="12" spans="2:7" x14ac:dyDescent="0.2">
      <c r="B12" s="70"/>
      <c r="C12" s="74"/>
      <c r="D12" s="74"/>
      <c r="E12" s="74"/>
      <c r="F12" s="74"/>
      <c r="G12" s="75"/>
    </row>
    <row r="13" spans="2:7" ht="13.25" customHeight="1" x14ac:dyDescent="0.2">
      <c r="B13" s="70" t="s">
        <v>116</v>
      </c>
      <c r="C13" s="74">
        <v>6</v>
      </c>
      <c r="D13" s="74">
        <v>6</v>
      </c>
      <c r="E13" s="74">
        <v>6</v>
      </c>
      <c r="F13" s="74">
        <v>5</v>
      </c>
      <c r="G13" s="75">
        <v>5</v>
      </c>
    </row>
    <row r="14" spans="2:7" x14ac:dyDescent="0.2">
      <c r="B14" s="70" t="s">
        <v>117</v>
      </c>
      <c r="C14" s="74">
        <v>11</v>
      </c>
      <c r="D14" s="74">
        <v>13</v>
      </c>
      <c r="E14" s="74">
        <v>11</v>
      </c>
      <c r="F14" s="74">
        <v>14</v>
      </c>
      <c r="G14" s="75">
        <v>25</v>
      </c>
    </row>
    <row r="15" spans="2:7" x14ac:dyDescent="0.2">
      <c r="B15" s="70" t="s">
        <v>118</v>
      </c>
      <c r="C15" s="74">
        <v>1020</v>
      </c>
      <c r="D15" s="74">
        <v>973</v>
      </c>
      <c r="E15" s="74">
        <v>966</v>
      </c>
      <c r="F15" s="74">
        <v>1003</v>
      </c>
      <c r="G15" s="75">
        <v>869</v>
      </c>
    </row>
    <row r="16" spans="2:7" x14ac:dyDescent="0.2">
      <c r="B16" s="70" t="s">
        <v>119</v>
      </c>
      <c r="C16" s="74">
        <v>4</v>
      </c>
      <c r="D16" s="74">
        <v>4</v>
      </c>
      <c r="E16" s="74">
        <v>5</v>
      </c>
      <c r="F16" s="74">
        <v>6</v>
      </c>
      <c r="G16" s="75">
        <v>4</v>
      </c>
    </row>
    <row r="17" spans="2:7" x14ac:dyDescent="0.2">
      <c r="B17" s="70"/>
      <c r="C17" s="74"/>
      <c r="D17" s="74"/>
      <c r="E17" s="74"/>
      <c r="F17" s="74"/>
      <c r="G17" s="75"/>
    </row>
    <row r="18" spans="2:7" x14ac:dyDescent="0.2">
      <c r="B18" s="70" t="s">
        <v>120</v>
      </c>
      <c r="C18" s="74">
        <v>5</v>
      </c>
      <c r="D18" s="74">
        <v>4</v>
      </c>
      <c r="E18" s="74">
        <v>4</v>
      </c>
      <c r="F18" s="74">
        <v>4</v>
      </c>
      <c r="G18" s="75">
        <v>5</v>
      </c>
    </row>
    <row r="19" spans="2:7" x14ac:dyDescent="0.2">
      <c r="B19" s="70" t="s">
        <v>121</v>
      </c>
      <c r="C19" s="74">
        <v>26</v>
      </c>
      <c r="D19" s="74">
        <v>28</v>
      </c>
      <c r="E19" s="74">
        <v>28</v>
      </c>
      <c r="F19" s="74">
        <v>39</v>
      </c>
      <c r="G19" s="75">
        <v>25</v>
      </c>
    </row>
    <row r="20" spans="2:7" x14ac:dyDescent="0.2">
      <c r="B20" s="70" t="s">
        <v>122</v>
      </c>
      <c r="C20" s="74">
        <v>105</v>
      </c>
      <c r="D20" s="74">
        <v>95</v>
      </c>
      <c r="E20" s="74">
        <v>112</v>
      </c>
      <c r="F20" s="74">
        <v>128</v>
      </c>
      <c r="G20" s="75">
        <v>137</v>
      </c>
    </row>
    <row r="21" spans="2:7" x14ac:dyDescent="0.2">
      <c r="B21" s="70" t="s">
        <v>123</v>
      </c>
      <c r="C21" s="74">
        <v>475</v>
      </c>
      <c r="D21" s="74">
        <v>458</v>
      </c>
      <c r="E21" s="74">
        <v>488</v>
      </c>
      <c r="F21" s="74">
        <v>497</v>
      </c>
      <c r="G21" s="75">
        <v>463</v>
      </c>
    </row>
    <row r="22" spans="2:7" x14ac:dyDescent="0.2">
      <c r="B22" s="70"/>
      <c r="C22" s="74"/>
      <c r="D22" s="74"/>
      <c r="E22" s="74"/>
      <c r="F22" s="74"/>
      <c r="G22" s="75"/>
    </row>
    <row r="23" spans="2:7" x14ac:dyDescent="0.2">
      <c r="B23" s="70" t="s">
        <v>124</v>
      </c>
      <c r="C23" s="74">
        <v>36</v>
      </c>
      <c r="D23" s="74">
        <v>26</v>
      </c>
      <c r="E23" s="74">
        <v>27</v>
      </c>
      <c r="F23" s="74">
        <v>25</v>
      </c>
      <c r="G23" s="75">
        <v>33</v>
      </c>
    </row>
    <row r="24" spans="2:7" x14ac:dyDescent="0.2">
      <c r="B24" s="70" t="s">
        <v>125</v>
      </c>
      <c r="C24" s="74">
        <v>49</v>
      </c>
      <c r="D24" s="74">
        <v>49</v>
      </c>
      <c r="E24" s="74">
        <v>51</v>
      </c>
      <c r="F24" s="74">
        <v>52</v>
      </c>
      <c r="G24" s="75">
        <v>49</v>
      </c>
    </row>
    <row r="25" spans="2:7" x14ac:dyDescent="0.2">
      <c r="B25" s="70" t="s">
        <v>126</v>
      </c>
      <c r="C25" s="74">
        <v>182</v>
      </c>
      <c r="D25" s="74">
        <v>177</v>
      </c>
      <c r="E25" s="74">
        <v>180</v>
      </c>
      <c r="F25" s="74">
        <v>200</v>
      </c>
      <c r="G25" s="75">
        <v>214</v>
      </c>
    </row>
    <row r="26" spans="2:7" x14ac:dyDescent="0.2">
      <c r="B26" s="70" t="s">
        <v>127</v>
      </c>
      <c r="C26" s="74">
        <v>64</v>
      </c>
      <c r="D26" s="74">
        <v>58</v>
      </c>
      <c r="E26" s="74">
        <v>53</v>
      </c>
      <c r="F26" s="74">
        <v>59</v>
      </c>
      <c r="G26" s="75">
        <v>55</v>
      </c>
    </row>
    <row r="27" spans="2:7" x14ac:dyDescent="0.2">
      <c r="B27" s="70"/>
      <c r="C27" s="74"/>
      <c r="D27" s="74"/>
      <c r="E27" s="74"/>
      <c r="F27" s="74"/>
      <c r="G27" s="75"/>
    </row>
    <row r="28" spans="2:7" x14ac:dyDescent="0.2">
      <c r="B28" s="70" t="s">
        <v>128</v>
      </c>
      <c r="C28" s="74">
        <v>6</v>
      </c>
      <c r="D28" s="74">
        <v>6</v>
      </c>
      <c r="E28" s="74">
        <v>8</v>
      </c>
      <c r="F28" s="74">
        <v>10</v>
      </c>
      <c r="G28" s="75">
        <v>9</v>
      </c>
    </row>
    <row r="29" spans="2:7" x14ac:dyDescent="0.2">
      <c r="B29" s="70" t="s">
        <v>129</v>
      </c>
      <c r="C29" s="74">
        <v>39</v>
      </c>
      <c r="D29" s="74">
        <v>30</v>
      </c>
      <c r="E29" s="74">
        <v>31</v>
      </c>
      <c r="F29" s="74">
        <v>40</v>
      </c>
      <c r="G29" s="75">
        <v>37</v>
      </c>
    </row>
    <row r="30" spans="2:7" x14ac:dyDescent="0.2">
      <c r="B30" s="70" t="s">
        <v>130</v>
      </c>
      <c r="C30" s="74">
        <v>495</v>
      </c>
      <c r="D30" s="74">
        <v>647</v>
      </c>
      <c r="E30" s="74">
        <v>803</v>
      </c>
      <c r="F30" s="74">
        <v>858</v>
      </c>
      <c r="G30" s="75">
        <v>968</v>
      </c>
    </row>
    <row r="31" spans="2:7" x14ac:dyDescent="0.2">
      <c r="B31" s="70" t="s">
        <v>131</v>
      </c>
      <c r="C31" s="74">
        <v>9</v>
      </c>
      <c r="D31" s="74">
        <v>11</v>
      </c>
      <c r="E31" s="74">
        <v>9</v>
      </c>
      <c r="F31" s="74">
        <v>8</v>
      </c>
      <c r="G31" s="75">
        <v>12</v>
      </c>
    </row>
    <row r="32" spans="2:7" ht="15" customHeight="1" x14ac:dyDescent="0.2">
      <c r="B32" s="70"/>
      <c r="C32" s="74"/>
      <c r="D32" s="74"/>
      <c r="E32" s="74"/>
      <c r="F32" s="74"/>
      <c r="G32" s="75"/>
    </row>
    <row r="33" spans="2:7" x14ac:dyDescent="0.2">
      <c r="B33" s="70" t="s">
        <v>132</v>
      </c>
      <c r="C33" s="74">
        <v>28</v>
      </c>
      <c r="D33" s="74">
        <v>42</v>
      </c>
      <c r="E33" s="74">
        <v>51</v>
      </c>
      <c r="F33" s="74">
        <v>64</v>
      </c>
      <c r="G33" s="75">
        <v>74</v>
      </c>
    </row>
    <row r="34" spans="2:7" x14ac:dyDescent="0.2">
      <c r="B34" s="70" t="s">
        <v>133</v>
      </c>
      <c r="C34" s="76">
        <v>147</v>
      </c>
      <c r="D34" s="76">
        <v>141</v>
      </c>
      <c r="E34" s="76">
        <v>226</v>
      </c>
      <c r="F34" s="76">
        <v>240</v>
      </c>
      <c r="G34" s="77">
        <v>285</v>
      </c>
    </row>
    <row r="35" spans="2:7" x14ac:dyDescent="0.2">
      <c r="B35" s="78"/>
      <c r="C35" s="61"/>
      <c r="D35" s="61"/>
      <c r="E35" s="61"/>
      <c r="F35" s="61"/>
      <c r="G35" s="79"/>
    </row>
    <row r="36" spans="2:7" x14ac:dyDescent="0.2">
      <c r="B36" s="68" t="s">
        <v>134</v>
      </c>
    </row>
    <row r="37" spans="2:7" x14ac:dyDescent="0.2">
      <c r="B37" s="59" t="s">
        <v>135</v>
      </c>
    </row>
    <row r="38" spans="2:7" x14ac:dyDescent="0.2">
      <c r="B38" s="68" t="s">
        <v>5</v>
      </c>
    </row>
    <row r="39" spans="2:7" x14ac:dyDescent="0.2">
      <c r="B39" s="60" t="s">
        <v>22</v>
      </c>
    </row>
  </sheetData>
  <phoneticPr fontId="8"/>
  <pageMargins left="0.70866141732283472" right="0.70866141732283472" top="1.2598425196850394" bottom="0.74803149606299213" header="0.86614173228346458" footer="0.31496062992125984"/>
  <pageSetup paperSize="9" scale="110"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4"/>
  <sheetViews>
    <sheetView view="pageBreakPreview" topLeftCell="A144" zoomScale="80" zoomScaleNormal="100" zoomScaleSheetLayoutView="80" workbookViewId="0">
      <selection activeCell="C31" sqref="C31"/>
    </sheetView>
  </sheetViews>
  <sheetFormatPr defaultRowHeight="13" x14ac:dyDescent="0.2"/>
  <cols>
    <col min="1" max="1" width="5.6328125" style="59" customWidth="1"/>
    <col min="2" max="2" width="24.81640625" style="59" customWidth="1"/>
    <col min="3" max="5" width="9.08984375" style="59" customWidth="1"/>
    <col min="6" max="6" width="9.08984375" style="80" customWidth="1"/>
    <col min="7" max="7" width="9.08984375" style="59" customWidth="1"/>
    <col min="8" max="253" width="8.7265625" style="59"/>
    <col min="254" max="254" width="5.6328125" style="59" customWidth="1"/>
    <col min="255" max="255" width="14.90625" style="59" customWidth="1"/>
    <col min="256" max="258" width="9.90625" style="59" customWidth="1"/>
    <col min="259" max="259" width="9.90625" style="59" bestFit="1" customWidth="1"/>
    <col min="260" max="260" width="9.81640625" style="59" bestFit="1" customWidth="1"/>
    <col min="261" max="509" width="8.7265625" style="59"/>
    <col min="510" max="510" width="5.6328125" style="59" customWidth="1"/>
    <col min="511" max="511" width="14.90625" style="59" customWidth="1"/>
    <col min="512" max="514" width="9.90625" style="59" customWidth="1"/>
    <col min="515" max="515" width="9.90625" style="59" bestFit="1" customWidth="1"/>
    <col min="516" max="516" width="9.81640625" style="59" bestFit="1" customWidth="1"/>
    <col min="517" max="765" width="8.7265625" style="59"/>
    <col min="766" max="766" width="5.6328125" style="59" customWidth="1"/>
    <col min="767" max="767" width="14.90625" style="59" customWidth="1"/>
    <col min="768" max="770" width="9.90625" style="59" customWidth="1"/>
    <col min="771" max="771" width="9.90625" style="59" bestFit="1" customWidth="1"/>
    <col min="772" max="772" width="9.81640625" style="59" bestFit="1" customWidth="1"/>
    <col min="773" max="1021" width="8.7265625" style="59"/>
    <col min="1022" max="1022" width="5.6328125" style="59" customWidth="1"/>
    <col min="1023" max="1023" width="14.90625" style="59" customWidth="1"/>
    <col min="1024" max="1026" width="9.90625" style="59" customWidth="1"/>
    <col min="1027" max="1027" width="9.90625" style="59" bestFit="1" customWidth="1"/>
    <col min="1028" max="1028" width="9.81640625" style="59" bestFit="1" customWidth="1"/>
    <col min="1029" max="1277" width="8.7265625" style="59"/>
    <col min="1278" max="1278" width="5.6328125" style="59" customWidth="1"/>
    <col min="1279" max="1279" width="14.90625" style="59" customWidth="1"/>
    <col min="1280" max="1282" width="9.90625" style="59" customWidth="1"/>
    <col min="1283" max="1283" width="9.90625" style="59" bestFit="1" customWidth="1"/>
    <col min="1284" max="1284" width="9.81640625" style="59" bestFit="1" customWidth="1"/>
    <col min="1285" max="1533" width="8.7265625" style="59"/>
    <col min="1534" max="1534" width="5.6328125" style="59" customWidth="1"/>
    <col min="1535" max="1535" width="14.90625" style="59" customWidth="1"/>
    <col min="1536" max="1538" width="9.90625" style="59" customWidth="1"/>
    <col min="1539" max="1539" width="9.90625" style="59" bestFit="1" customWidth="1"/>
    <col min="1540" max="1540" width="9.81640625" style="59" bestFit="1" customWidth="1"/>
    <col min="1541" max="1789" width="8.7265625" style="59"/>
    <col min="1790" max="1790" width="5.6328125" style="59" customWidth="1"/>
    <col min="1791" max="1791" width="14.90625" style="59" customWidth="1"/>
    <col min="1792" max="1794" width="9.90625" style="59" customWidth="1"/>
    <col min="1795" max="1795" width="9.90625" style="59" bestFit="1" customWidth="1"/>
    <col min="1796" max="1796" width="9.81640625" style="59" bestFit="1" customWidth="1"/>
    <col min="1797" max="2045" width="8.7265625" style="59"/>
    <col min="2046" max="2046" width="5.6328125" style="59" customWidth="1"/>
    <col min="2047" max="2047" width="14.90625" style="59" customWidth="1"/>
    <col min="2048" max="2050" width="9.90625" style="59" customWidth="1"/>
    <col min="2051" max="2051" width="9.90625" style="59" bestFit="1" customWidth="1"/>
    <col min="2052" max="2052" width="9.81640625" style="59" bestFit="1" customWidth="1"/>
    <col min="2053" max="2301" width="8.7265625" style="59"/>
    <col min="2302" max="2302" width="5.6328125" style="59" customWidth="1"/>
    <col min="2303" max="2303" width="14.90625" style="59" customWidth="1"/>
    <col min="2304" max="2306" width="9.90625" style="59" customWidth="1"/>
    <col min="2307" max="2307" width="9.90625" style="59" bestFit="1" customWidth="1"/>
    <col min="2308" max="2308" width="9.81640625" style="59" bestFit="1" customWidth="1"/>
    <col min="2309" max="2557" width="8.7265625" style="59"/>
    <col min="2558" max="2558" width="5.6328125" style="59" customWidth="1"/>
    <col min="2559" max="2559" width="14.90625" style="59" customWidth="1"/>
    <col min="2560" max="2562" width="9.90625" style="59" customWidth="1"/>
    <col min="2563" max="2563" width="9.90625" style="59" bestFit="1" customWidth="1"/>
    <col min="2564" max="2564" width="9.81640625" style="59" bestFit="1" customWidth="1"/>
    <col min="2565" max="2813" width="8.7265625" style="59"/>
    <col min="2814" max="2814" width="5.6328125" style="59" customWidth="1"/>
    <col min="2815" max="2815" width="14.90625" style="59" customWidth="1"/>
    <col min="2816" max="2818" width="9.90625" style="59" customWidth="1"/>
    <col min="2819" max="2819" width="9.90625" style="59" bestFit="1" customWidth="1"/>
    <col min="2820" max="2820" width="9.81640625" style="59" bestFit="1" customWidth="1"/>
    <col min="2821" max="3069" width="8.7265625" style="59"/>
    <col min="3070" max="3070" width="5.6328125" style="59" customWidth="1"/>
    <col min="3071" max="3071" width="14.90625" style="59" customWidth="1"/>
    <col min="3072" max="3074" width="9.90625" style="59" customWidth="1"/>
    <col min="3075" max="3075" width="9.90625" style="59" bestFit="1" customWidth="1"/>
    <col min="3076" max="3076" width="9.81640625" style="59" bestFit="1" customWidth="1"/>
    <col min="3077" max="3325" width="8.7265625" style="59"/>
    <col min="3326" max="3326" width="5.6328125" style="59" customWidth="1"/>
    <col min="3327" max="3327" width="14.90625" style="59" customWidth="1"/>
    <col min="3328" max="3330" width="9.90625" style="59" customWidth="1"/>
    <col min="3331" max="3331" width="9.90625" style="59" bestFit="1" customWidth="1"/>
    <col min="3332" max="3332" width="9.81640625" style="59" bestFit="1" customWidth="1"/>
    <col min="3333" max="3581" width="8.7265625" style="59"/>
    <col min="3582" max="3582" width="5.6328125" style="59" customWidth="1"/>
    <col min="3583" max="3583" width="14.90625" style="59" customWidth="1"/>
    <col min="3584" max="3586" width="9.90625" style="59" customWidth="1"/>
    <col min="3587" max="3587" width="9.90625" style="59" bestFit="1" customWidth="1"/>
    <col min="3588" max="3588" width="9.81640625" style="59" bestFit="1" customWidth="1"/>
    <col min="3589" max="3837" width="8.7265625" style="59"/>
    <col min="3838" max="3838" width="5.6328125" style="59" customWidth="1"/>
    <col min="3839" max="3839" width="14.90625" style="59" customWidth="1"/>
    <col min="3840" max="3842" width="9.90625" style="59" customWidth="1"/>
    <col min="3843" max="3843" width="9.90625" style="59" bestFit="1" customWidth="1"/>
    <col min="3844" max="3844" width="9.81640625" style="59" bestFit="1" customWidth="1"/>
    <col min="3845" max="4093" width="8.7265625" style="59"/>
    <col min="4094" max="4094" width="5.6328125" style="59" customWidth="1"/>
    <col min="4095" max="4095" width="14.90625" style="59" customWidth="1"/>
    <col min="4096" max="4098" width="9.90625" style="59" customWidth="1"/>
    <col min="4099" max="4099" width="9.90625" style="59" bestFit="1" customWidth="1"/>
    <col min="4100" max="4100" width="9.81640625" style="59" bestFit="1" customWidth="1"/>
    <col min="4101" max="4349" width="8.7265625" style="59"/>
    <col min="4350" max="4350" width="5.6328125" style="59" customWidth="1"/>
    <col min="4351" max="4351" width="14.90625" style="59" customWidth="1"/>
    <col min="4352" max="4354" width="9.90625" style="59" customWidth="1"/>
    <col min="4355" max="4355" width="9.90625" style="59" bestFit="1" customWidth="1"/>
    <col min="4356" max="4356" width="9.81640625" style="59" bestFit="1" customWidth="1"/>
    <col min="4357" max="4605" width="8.7265625" style="59"/>
    <col min="4606" max="4606" width="5.6328125" style="59" customWidth="1"/>
    <col min="4607" max="4607" width="14.90625" style="59" customWidth="1"/>
    <col min="4608" max="4610" width="9.90625" style="59" customWidth="1"/>
    <col min="4611" max="4611" width="9.90625" style="59" bestFit="1" customWidth="1"/>
    <col min="4612" max="4612" width="9.81640625" style="59" bestFit="1" customWidth="1"/>
    <col min="4613" max="4861" width="8.7265625" style="59"/>
    <col min="4862" max="4862" width="5.6328125" style="59" customWidth="1"/>
    <col min="4863" max="4863" width="14.90625" style="59" customWidth="1"/>
    <col min="4864" max="4866" width="9.90625" style="59" customWidth="1"/>
    <col min="4867" max="4867" width="9.90625" style="59" bestFit="1" customWidth="1"/>
    <col min="4868" max="4868" width="9.81640625" style="59" bestFit="1" customWidth="1"/>
    <col min="4869" max="5117" width="8.7265625" style="59"/>
    <col min="5118" max="5118" width="5.6328125" style="59" customWidth="1"/>
    <col min="5119" max="5119" width="14.90625" style="59" customWidth="1"/>
    <col min="5120" max="5122" width="9.90625" style="59" customWidth="1"/>
    <col min="5123" max="5123" width="9.90625" style="59" bestFit="1" customWidth="1"/>
    <col min="5124" max="5124" width="9.81640625" style="59" bestFit="1" customWidth="1"/>
    <col min="5125" max="5373" width="8.7265625" style="59"/>
    <col min="5374" max="5374" width="5.6328125" style="59" customWidth="1"/>
    <col min="5375" max="5375" width="14.90625" style="59" customWidth="1"/>
    <col min="5376" max="5378" width="9.90625" style="59" customWidth="1"/>
    <col min="5379" max="5379" width="9.90625" style="59" bestFit="1" customWidth="1"/>
    <col min="5380" max="5380" width="9.81640625" style="59" bestFit="1" customWidth="1"/>
    <col min="5381" max="5629" width="8.7265625" style="59"/>
    <col min="5630" max="5630" width="5.6328125" style="59" customWidth="1"/>
    <col min="5631" max="5631" width="14.90625" style="59" customWidth="1"/>
    <col min="5632" max="5634" width="9.90625" style="59" customWidth="1"/>
    <col min="5635" max="5635" width="9.90625" style="59" bestFit="1" customWidth="1"/>
    <col min="5636" max="5636" width="9.81640625" style="59" bestFit="1" customWidth="1"/>
    <col min="5637" max="5885" width="8.7265625" style="59"/>
    <col min="5886" max="5886" width="5.6328125" style="59" customWidth="1"/>
    <col min="5887" max="5887" width="14.90625" style="59" customWidth="1"/>
    <col min="5888" max="5890" width="9.90625" style="59" customWidth="1"/>
    <col min="5891" max="5891" width="9.90625" style="59" bestFit="1" customWidth="1"/>
    <col min="5892" max="5892" width="9.81640625" style="59" bestFit="1" customWidth="1"/>
    <col min="5893" max="6141" width="8.7265625" style="59"/>
    <col min="6142" max="6142" width="5.6328125" style="59" customWidth="1"/>
    <col min="6143" max="6143" width="14.90625" style="59" customWidth="1"/>
    <col min="6144" max="6146" width="9.90625" style="59" customWidth="1"/>
    <col min="6147" max="6147" width="9.90625" style="59" bestFit="1" customWidth="1"/>
    <col min="6148" max="6148" width="9.81640625" style="59" bestFit="1" customWidth="1"/>
    <col min="6149" max="6397" width="8.7265625" style="59"/>
    <col min="6398" max="6398" width="5.6328125" style="59" customWidth="1"/>
    <col min="6399" max="6399" width="14.90625" style="59" customWidth="1"/>
    <col min="6400" max="6402" width="9.90625" style="59" customWidth="1"/>
    <col min="6403" max="6403" width="9.90625" style="59" bestFit="1" customWidth="1"/>
    <col min="6404" max="6404" width="9.81640625" style="59" bestFit="1" customWidth="1"/>
    <col min="6405" max="6653" width="8.7265625" style="59"/>
    <col min="6654" max="6654" width="5.6328125" style="59" customWidth="1"/>
    <col min="6655" max="6655" width="14.90625" style="59" customWidth="1"/>
    <col min="6656" max="6658" width="9.90625" style="59" customWidth="1"/>
    <col min="6659" max="6659" width="9.90625" style="59" bestFit="1" customWidth="1"/>
    <col min="6660" max="6660" width="9.81640625" style="59" bestFit="1" customWidth="1"/>
    <col min="6661" max="6909" width="8.7265625" style="59"/>
    <col min="6910" max="6910" width="5.6328125" style="59" customWidth="1"/>
    <col min="6911" max="6911" width="14.90625" style="59" customWidth="1"/>
    <col min="6912" max="6914" width="9.90625" style="59" customWidth="1"/>
    <col min="6915" max="6915" width="9.90625" style="59" bestFit="1" customWidth="1"/>
    <col min="6916" max="6916" width="9.81640625" style="59" bestFit="1" customWidth="1"/>
    <col min="6917" max="7165" width="8.7265625" style="59"/>
    <col min="7166" max="7166" width="5.6328125" style="59" customWidth="1"/>
    <col min="7167" max="7167" width="14.90625" style="59" customWidth="1"/>
    <col min="7168" max="7170" width="9.90625" style="59" customWidth="1"/>
    <col min="7171" max="7171" width="9.90625" style="59" bestFit="1" customWidth="1"/>
    <col min="7172" max="7172" width="9.81640625" style="59" bestFit="1" customWidth="1"/>
    <col min="7173" max="7421" width="8.7265625" style="59"/>
    <col min="7422" max="7422" width="5.6328125" style="59" customWidth="1"/>
    <col min="7423" max="7423" width="14.90625" style="59" customWidth="1"/>
    <col min="7424" max="7426" width="9.90625" style="59" customWidth="1"/>
    <col min="7427" max="7427" width="9.90625" style="59" bestFit="1" customWidth="1"/>
    <col min="7428" max="7428" width="9.81640625" style="59" bestFit="1" customWidth="1"/>
    <col min="7429" max="7677" width="8.7265625" style="59"/>
    <col min="7678" max="7678" width="5.6328125" style="59" customWidth="1"/>
    <col min="7679" max="7679" width="14.90625" style="59" customWidth="1"/>
    <col min="7680" max="7682" width="9.90625" style="59" customWidth="1"/>
    <col min="7683" max="7683" width="9.90625" style="59" bestFit="1" customWidth="1"/>
    <col min="7684" max="7684" width="9.81640625" style="59" bestFit="1" customWidth="1"/>
    <col min="7685" max="7933" width="8.7265625" style="59"/>
    <col min="7934" max="7934" width="5.6328125" style="59" customWidth="1"/>
    <col min="7935" max="7935" width="14.90625" style="59" customWidth="1"/>
    <col min="7936" max="7938" width="9.90625" style="59" customWidth="1"/>
    <col min="7939" max="7939" width="9.90625" style="59" bestFit="1" customWidth="1"/>
    <col min="7940" max="7940" width="9.81640625" style="59" bestFit="1" customWidth="1"/>
    <col min="7941" max="8189" width="8.7265625" style="59"/>
    <col min="8190" max="8190" width="5.6328125" style="59" customWidth="1"/>
    <col min="8191" max="8191" width="14.90625" style="59" customWidth="1"/>
    <col min="8192" max="8194" width="9.90625" style="59" customWidth="1"/>
    <col min="8195" max="8195" width="9.90625" style="59" bestFit="1" customWidth="1"/>
    <col min="8196" max="8196" width="9.81640625" style="59" bestFit="1" customWidth="1"/>
    <col min="8197" max="8445" width="8.7265625" style="59"/>
    <col min="8446" max="8446" width="5.6328125" style="59" customWidth="1"/>
    <col min="8447" max="8447" width="14.90625" style="59" customWidth="1"/>
    <col min="8448" max="8450" width="9.90625" style="59" customWidth="1"/>
    <col min="8451" max="8451" width="9.90625" style="59" bestFit="1" customWidth="1"/>
    <col min="8452" max="8452" width="9.81640625" style="59" bestFit="1" customWidth="1"/>
    <col min="8453" max="8701" width="8.7265625" style="59"/>
    <col min="8702" max="8702" width="5.6328125" style="59" customWidth="1"/>
    <col min="8703" max="8703" width="14.90625" style="59" customWidth="1"/>
    <col min="8704" max="8706" width="9.90625" style="59" customWidth="1"/>
    <col min="8707" max="8707" width="9.90625" style="59" bestFit="1" customWidth="1"/>
    <col min="8708" max="8708" width="9.81640625" style="59" bestFit="1" customWidth="1"/>
    <col min="8709" max="8957" width="8.7265625" style="59"/>
    <col min="8958" max="8958" width="5.6328125" style="59" customWidth="1"/>
    <col min="8959" max="8959" width="14.90625" style="59" customWidth="1"/>
    <col min="8960" max="8962" width="9.90625" style="59" customWidth="1"/>
    <col min="8963" max="8963" width="9.90625" style="59" bestFit="1" customWidth="1"/>
    <col min="8964" max="8964" width="9.81640625" style="59" bestFit="1" customWidth="1"/>
    <col min="8965" max="9213" width="8.7265625" style="59"/>
    <col min="9214" max="9214" width="5.6328125" style="59" customWidth="1"/>
    <col min="9215" max="9215" width="14.90625" style="59" customWidth="1"/>
    <col min="9216" max="9218" width="9.90625" style="59" customWidth="1"/>
    <col min="9219" max="9219" width="9.90625" style="59" bestFit="1" customWidth="1"/>
    <col min="9220" max="9220" width="9.81640625" style="59" bestFit="1" customWidth="1"/>
    <col min="9221" max="9469" width="8.7265625" style="59"/>
    <col min="9470" max="9470" width="5.6328125" style="59" customWidth="1"/>
    <col min="9471" max="9471" width="14.90625" style="59" customWidth="1"/>
    <col min="9472" max="9474" width="9.90625" style="59" customWidth="1"/>
    <col min="9475" max="9475" width="9.90625" style="59" bestFit="1" customWidth="1"/>
    <col min="9476" max="9476" width="9.81640625" style="59" bestFit="1" customWidth="1"/>
    <col min="9477" max="9725" width="8.7265625" style="59"/>
    <col min="9726" max="9726" width="5.6328125" style="59" customWidth="1"/>
    <col min="9727" max="9727" width="14.90625" style="59" customWidth="1"/>
    <col min="9728" max="9730" width="9.90625" style="59" customWidth="1"/>
    <col min="9731" max="9731" width="9.90625" style="59" bestFit="1" customWidth="1"/>
    <col min="9732" max="9732" width="9.81640625" style="59" bestFit="1" customWidth="1"/>
    <col min="9733" max="9981" width="8.7265625" style="59"/>
    <col min="9982" max="9982" width="5.6328125" style="59" customWidth="1"/>
    <col min="9983" max="9983" width="14.90625" style="59" customWidth="1"/>
    <col min="9984" max="9986" width="9.90625" style="59" customWidth="1"/>
    <col min="9987" max="9987" width="9.90625" style="59" bestFit="1" customWidth="1"/>
    <col min="9988" max="9988" width="9.81640625" style="59" bestFit="1" customWidth="1"/>
    <col min="9989" max="10237" width="8.7265625" style="59"/>
    <col min="10238" max="10238" width="5.6328125" style="59" customWidth="1"/>
    <col min="10239" max="10239" width="14.90625" style="59" customWidth="1"/>
    <col min="10240" max="10242" width="9.90625" style="59" customWidth="1"/>
    <col min="10243" max="10243" width="9.90625" style="59" bestFit="1" customWidth="1"/>
    <col min="10244" max="10244" width="9.81640625" style="59" bestFit="1" customWidth="1"/>
    <col min="10245" max="10493" width="8.7265625" style="59"/>
    <col min="10494" max="10494" width="5.6328125" style="59" customWidth="1"/>
    <col min="10495" max="10495" width="14.90625" style="59" customWidth="1"/>
    <col min="10496" max="10498" width="9.90625" style="59" customWidth="1"/>
    <col min="10499" max="10499" width="9.90625" style="59" bestFit="1" customWidth="1"/>
    <col min="10500" max="10500" width="9.81640625" style="59" bestFit="1" customWidth="1"/>
    <col min="10501" max="10749" width="8.7265625" style="59"/>
    <col min="10750" max="10750" width="5.6328125" style="59" customWidth="1"/>
    <col min="10751" max="10751" width="14.90625" style="59" customWidth="1"/>
    <col min="10752" max="10754" width="9.90625" style="59" customWidth="1"/>
    <col min="10755" max="10755" width="9.90625" style="59" bestFit="1" customWidth="1"/>
    <col min="10756" max="10756" width="9.81640625" style="59" bestFit="1" customWidth="1"/>
    <col min="10757" max="11005" width="8.7265625" style="59"/>
    <col min="11006" max="11006" width="5.6328125" style="59" customWidth="1"/>
    <col min="11007" max="11007" width="14.90625" style="59" customWidth="1"/>
    <col min="11008" max="11010" width="9.90625" style="59" customWidth="1"/>
    <col min="11011" max="11011" width="9.90625" style="59" bestFit="1" customWidth="1"/>
    <col min="11012" max="11012" width="9.81640625" style="59" bestFit="1" customWidth="1"/>
    <col min="11013" max="11261" width="8.7265625" style="59"/>
    <col min="11262" max="11262" width="5.6328125" style="59" customWidth="1"/>
    <col min="11263" max="11263" width="14.90625" style="59" customWidth="1"/>
    <col min="11264" max="11266" width="9.90625" style="59" customWidth="1"/>
    <col min="11267" max="11267" width="9.90625" style="59" bestFit="1" customWidth="1"/>
    <col min="11268" max="11268" width="9.81640625" style="59" bestFit="1" customWidth="1"/>
    <col min="11269" max="11517" width="8.7265625" style="59"/>
    <col min="11518" max="11518" width="5.6328125" style="59" customWidth="1"/>
    <col min="11519" max="11519" width="14.90625" style="59" customWidth="1"/>
    <col min="11520" max="11522" width="9.90625" style="59" customWidth="1"/>
    <col min="11523" max="11523" width="9.90625" style="59" bestFit="1" customWidth="1"/>
    <col min="11524" max="11524" width="9.81640625" style="59" bestFit="1" customWidth="1"/>
    <col min="11525" max="11773" width="8.7265625" style="59"/>
    <col min="11774" max="11774" width="5.6328125" style="59" customWidth="1"/>
    <col min="11775" max="11775" width="14.90625" style="59" customWidth="1"/>
    <col min="11776" max="11778" width="9.90625" style="59" customWidth="1"/>
    <col min="11779" max="11779" width="9.90625" style="59" bestFit="1" customWidth="1"/>
    <col min="11780" max="11780" width="9.81640625" style="59" bestFit="1" customWidth="1"/>
    <col min="11781" max="12029" width="8.7265625" style="59"/>
    <col min="12030" max="12030" width="5.6328125" style="59" customWidth="1"/>
    <col min="12031" max="12031" width="14.90625" style="59" customWidth="1"/>
    <col min="12032" max="12034" width="9.90625" style="59" customWidth="1"/>
    <col min="12035" max="12035" width="9.90625" style="59" bestFit="1" customWidth="1"/>
    <col min="12036" max="12036" width="9.81640625" style="59" bestFit="1" customWidth="1"/>
    <col min="12037" max="12285" width="8.7265625" style="59"/>
    <col min="12286" max="12286" width="5.6328125" style="59" customWidth="1"/>
    <col min="12287" max="12287" width="14.90625" style="59" customWidth="1"/>
    <col min="12288" max="12290" width="9.90625" style="59" customWidth="1"/>
    <col min="12291" max="12291" width="9.90625" style="59" bestFit="1" customWidth="1"/>
    <col min="12292" max="12292" width="9.81640625" style="59" bestFit="1" customWidth="1"/>
    <col min="12293" max="12541" width="8.7265625" style="59"/>
    <col min="12542" max="12542" width="5.6328125" style="59" customWidth="1"/>
    <col min="12543" max="12543" width="14.90625" style="59" customWidth="1"/>
    <col min="12544" max="12546" width="9.90625" style="59" customWidth="1"/>
    <col min="12547" max="12547" width="9.90625" style="59" bestFit="1" customWidth="1"/>
    <col min="12548" max="12548" width="9.81640625" style="59" bestFit="1" customWidth="1"/>
    <col min="12549" max="12797" width="8.7265625" style="59"/>
    <col min="12798" max="12798" width="5.6328125" style="59" customWidth="1"/>
    <col min="12799" max="12799" width="14.90625" style="59" customWidth="1"/>
    <col min="12800" max="12802" width="9.90625" style="59" customWidth="1"/>
    <col min="12803" max="12803" width="9.90625" style="59" bestFit="1" customWidth="1"/>
    <col min="12804" max="12804" width="9.81640625" style="59" bestFit="1" customWidth="1"/>
    <col min="12805" max="13053" width="8.7265625" style="59"/>
    <col min="13054" max="13054" width="5.6328125" style="59" customWidth="1"/>
    <col min="13055" max="13055" width="14.90625" style="59" customWidth="1"/>
    <col min="13056" max="13058" width="9.90625" style="59" customWidth="1"/>
    <col min="13059" max="13059" width="9.90625" style="59" bestFit="1" customWidth="1"/>
    <col min="13060" max="13060" width="9.81640625" style="59" bestFit="1" customWidth="1"/>
    <col min="13061" max="13309" width="8.7265625" style="59"/>
    <col min="13310" max="13310" width="5.6328125" style="59" customWidth="1"/>
    <col min="13311" max="13311" width="14.90625" style="59" customWidth="1"/>
    <col min="13312" max="13314" width="9.90625" style="59" customWidth="1"/>
    <col min="13315" max="13315" width="9.90625" style="59" bestFit="1" customWidth="1"/>
    <col min="13316" max="13316" width="9.81640625" style="59" bestFit="1" customWidth="1"/>
    <col min="13317" max="13565" width="8.7265625" style="59"/>
    <col min="13566" max="13566" width="5.6328125" style="59" customWidth="1"/>
    <col min="13567" max="13567" width="14.90625" style="59" customWidth="1"/>
    <col min="13568" max="13570" width="9.90625" style="59" customWidth="1"/>
    <col min="13571" max="13571" width="9.90625" style="59" bestFit="1" customWidth="1"/>
    <col min="13572" max="13572" width="9.81640625" style="59" bestFit="1" customWidth="1"/>
    <col min="13573" max="13821" width="8.7265625" style="59"/>
    <col min="13822" max="13822" width="5.6328125" style="59" customWidth="1"/>
    <col min="13823" max="13823" width="14.90625" style="59" customWidth="1"/>
    <col min="13824" max="13826" width="9.90625" style="59" customWidth="1"/>
    <col min="13827" max="13827" width="9.90625" style="59" bestFit="1" customWidth="1"/>
    <col min="13828" max="13828" width="9.81640625" style="59" bestFit="1" customWidth="1"/>
    <col min="13829" max="14077" width="8.7265625" style="59"/>
    <col min="14078" max="14078" width="5.6328125" style="59" customWidth="1"/>
    <col min="14079" max="14079" width="14.90625" style="59" customWidth="1"/>
    <col min="14080" max="14082" width="9.90625" style="59" customWidth="1"/>
    <col min="14083" max="14083" width="9.90625" style="59" bestFit="1" customWidth="1"/>
    <col min="14084" max="14084" width="9.81640625" style="59" bestFit="1" customWidth="1"/>
    <col min="14085" max="14333" width="8.7265625" style="59"/>
    <col min="14334" max="14334" width="5.6328125" style="59" customWidth="1"/>
    <col min="14335" max="14335" width="14.90625" style="59" customWidth="1"/>
    <col min="14336" max="14338" width="9.90625" style="59" customWidth="1"/>
    <col min="14339" max="14339" width="9.90625" style="59" bestFit="1" customWidth="1"/>
    <col min="14340" max="14340" width="9.81640625" style="59" bestFit="1" customWidth="1"/>
    <col min="14341" max="14589" width="8.7265625" style="59"/>
    <col min="14590" max="14590" width="5.6328125" style="59" customWidth="1"/>
    <col min="14591" max="14591" width="14.90625" style="59" customWidth="1"/>
    <col min="14592" max="14594" width="9.90625" style="59" customWidth="1"/>
    <col min="14595" max="14595" width="9.90625" style="59" bestFit="1" customWidth="1"/>
    <col min="14596" max="14596" width="9.81640625" style="59" bestFit="1" customWidth="1"/>
    <col min="14597" max="14845" width="8.7265625" style="59"/>
    <col min="14846" max="14846" width="5.6328125" style="59" customWidth="1"/>
    <col min="14847" max="14847" width="14.90625" style="59" customWidth="1"/>
    <col min="14848" max="14850" width="9.90625" style="59" customWidth="1"/>
    <col min="14851" max="14851" width="9.90625" style="59" bestFit="1" customWidth="1"/>
    <col min="14852" max="14852" width="9.81640625" style="59" bestFit="1" customWidth="1"/>
    <col min="14853" max="15101" width="8.7265625" style="59"/>
    <col min="15102" max="15102" width="5.6328125" style="59" customWidth="1"/>
    <col min="15103" max="15103" width="14.90625" style="59" customWidth="1"/>
    <col min="15104" max="15106" width="9.90625" style="59" customWidth="1"/>
    <col min="15107" max="15107" width="9.90625" style="59" bestFit="1" customWidth="1"/>
    <col min="15108" max="15108" width="9.81640625" style="59" bestFit="1" customWidth="1"/>
    <col min="15109" max="15357" width="8.7265625" style="59"/>
    <col min="15358" max="15358" width="5.6328125" style="59" customWidth="1"/>
    <col min="15359" max="15359" width="14.90625" style="59" customWidth="1"/>
    <col min="15360" max="15362" width="9.90625" style="59" customWidth="1"/>
    <col min="15363" max="15363" width="9.90625" style="59" bestFit="1" customWidth="1"/>
    <col min="15364" max="15364" width="9.81640625" style="59" bestFit="1" customWidth="1"/>
    <col min="15365" max="15613" width="8.7265625" style="59"/>
    <col min="15614" max="15614" width="5.6328125" style="59" customWidth="1"/>
    <col min="15615" max="15615" width="14.90625" style="59" customWidth="1"/>
    <col min="15616" max="15618" width="9.90625" style="59" customWidth="1"/>
    <col min="15619" max="15619" width="9.90625" style="59" bestFit="1" customWidth="1"/>
    <col min="15620" max="15620" width="9.81640625" style="59" bestFit="1" customWidth="1"/>
    <col min="15621" max="15869" width="8.7265625" style="59"/>
    <col min="15870" max="15870" width="5.6328125" style="59" customWidth="1"/>
    <col min="15871" max="15871" width="14.90625" style="59" customWidth="1"/>
    <col min="15872" max="15874" width="9.90625" style="59" customWidth="1"/>
    <col min="15875" max="15875" width="9.90625" style="59" bestFit="1" customWidth="1"/>
    <col min="15876" max="15876" width="9.81640625" style="59" bestFit="1" customWidth="1"/>
    <col min="15877" max="16125" width="8.7265625" style="59"/>
    <col min="16126" max="16126" width="5.6328125" style="59" customWidth="1"/>
    <col min="16127" max="16127" width="14.90625" style="59" customWidth="1"/>
    <col min="16128" max="16130" width="9.90625" style="59" customWidth="1"/>
    <col min="16131" max="16131" width="9.90625" style="59" bestFit="1" customWidth="1"/>
    <col min="16132" max="16132" width="9.81640625" style="59" bestFit="1" customWidth="1"/>
    <col min="16133" max="16384" width="8.7265625" style="59"/>
  </cols>
  <sheetData>
    <row r="1" spans="2:7" ht="7.5" customHeight="1" x14ac:dyDescent="0.2"/>
    <row r="2" spans="2:7" x14ac:dyDescent="0.2">
      <c r="B2" s="59" t="s">
        <v>136</v>
      </c>
    </row>
    <row r="3" spans="2:7" x14ac:dyDescent="0.2">
      <c r="B3" s="81"/>
      <c r="E3" s="82"/>
      <c r="F3" s="82"/>
      <c r="G3" s="82" t="s">
        <v>137</v>
      </c>
    </row>
    <row r="4" spans="2:7" s="84" customFormat="1" ht="14.5" customHeight="1" x14ac:dyDescent="0.2">
      <c r="B4" s="83" t="s">
        <v>138</v>
      </c>
      <c r="C4" s="83" t="s">
        <v>0</v>
      </c>
      <c r="D4" s="83" t="s">
        <v>6</v>
      </c>
      <c r="E4" s="83" t="s">
        <v>7</v>
      </c>
      <c r="F4" s="83" t="s">
        <v>9</v>
      </c>
      <c r="G4" s="83" t="s">
        <v>10</v>
      </c>
    </row>
    <row r="5" spans="2:7" ht="13.4" customHeight="1" x14ac:dyDescent="0.2">
      <c r="B5" s="85"/>
      <c r="C5" s="86"/>
      <c r="D5" s="80"/>
      <c r="E5" s="86"/>
      <c r="G5" s="87"/>
    </row>
    <row r="6" spans="2:7" ht="13.4" customHeight="1" x14ac:dyDescent="0.2">
      <c r="B6" s="88" t="s">
        <v>139</v>
      </c>
      <c r="C6" s="89">
        <v>135839</v>
      </c>
      <c r="D6" s="90">
        <v>137266</v>
      </c>
      <c r="E6" s="90">
        <v>138139</v>
      </c>
      <c r="F6" s="90">
        <v>139550</v>
      </c>
      <c r="G6" s="91">
        <v>140286</v>
      </c>
    </row>
    <row r="7" spans="2:7" ht="13.4" customHeight="1" x14ac:dyDescent="0.2">
      <c r="B7" s="92"/>
      <c r="C7" s="93"/>
      <c r="D7" s="80"/>
      <c r="E7" s="80"/>
      <c r="G7" s="94"/>
    </row>
    <row r="8" spans="2:7" ht="13.4" customHeight="1" x14ac:dyDescent="0.2">
      <c r="B8" s="88" t="s">
        <v>140</v>
      </c>
      <c r="C8" s="95">
        <v>573</v>
      </c>
      <c r="D8" s="80">
        <v>575</v>
      </c>
      <c r="E8" s="80">
        <v>557</v>
      </c>
      <c r="F8" s="80">
        <v>578</v>
      </c>
      <c r="G8" s="94">
        <v>560</v>
      </c>
    </row>
    <row r="9" spans="2:7" ht="13.4" customHeight="1" x14ac:dyDescent="0.2">
      <c r="B9" s="88" t="s">
        <v>141</v>
      </c>
      <c r="C9" s="95">
        <v>1668</v>
      </c>
      <c r="D9" s="90">
        <v>1685</v>
      </c>
      <c r="E9" s="90">
        <v>1701</v>
      </c>
      <c r="F9" s="90">
        <v>1710</v>
      </c>
      <c r="G9" s="91">
        <v>1736</v>
      </c>
    </row>
    <row r="10" spans="2:7" ht="13.4" customHeight="1" x14ac:dyDescent="0.2">
      <c r="B10" s="88" t="s">
        <v>142</v>
      </c>
      <c r="C10" s="95">
        <v>1631</v>
      </c>
      <c r="D10" s="90">
        <v>1623</v>
      </c>
      <c r="E10" s="90">
        <v>1639</v>
      </c>
      <c r="F10" s="90">
        <v>1657</v>
      </c>
      <c r="G10" s="91">
        <v>1657</v>
      </c>
    </row>
    <row r="11" spans="2:7" ht="13.4" customHeight="1" x14ac:dyDescent="0.2">
      <c r="B11" s="88" t="s">
        <v>143</v>
      </c>
      <c r="C11" s="95">
        <v>5871</v>
      </c>
      <c r="D11" s="90">
        <v>5953</v>
      </c>
      <c r="E11" s="90">
        <v>6008</v>
      </c>
      <c r="F11" s="90">
        <v>6042</v>
      </c>
      <c r="G11" s="91">
        <v>6145</v>
      </c>
    </row>
    <row r="12" spans="2:7" ht="13.4" customHeight="1" x14ac:dyDescent="0.2">
      <c r="B12" s="88" t="s">
        <v>144</v>
      </c>
      <c r="C12" s="95">
        <v>106</v>
      </c>
      <c r="D12" s="80">
        <v>98</v>
      </c>
      <c r="E12" s="80">
        <v>112</v>
      </c>
      <c r="F12" s="80">
        <v>101</v>
      </c>
      <c r="G12" s="94">
        <v>93</v>
      </c>
    </row>
    <row r="13" spans="2:7" ht="13.4" customHeight="1" x14ac:dyDescent="0.2">
      <c r="B13" s="88"/>
      <c r="C13" s="95"/>
      <c r="D13" s="80"/>
      <c r="E13" s="80"/>
      <c r="G13" s="94"/>
    </row>
    <row r="14" spans="2:7" ht="13.4" customHeight="1" x14ac:dyDescent="0.2">
      <c r="B14" s="88" t="s">
        <v>145</v>
      </c>
      <c r="C14" s="95">
        <v>884</v>
      </c>
      <c r="D14" s="80">
        <v>882</v>
      </c>
      <c r="E14" s="80">
        <v>910</v>
      </c>
      <c r="F14" s="80">
        <v>925</v>
      </c>
      <c r="G14" s="94">
        <v>936</v>
      </c>
    </row>
    <row r="15" spans="2:7" ht="13.4" customHeight="1" x14ac:dyDescent="0.2">
      <c r="B15" s="88" t="s">
        <v>146</v>
      </c>
      <c r="C15" s="95">
        <v>1148</v>
      </c>
      <c r="D15" s="90">
        <v>1137</v>
      </c>
      <c r="E15" s="90">
        <v>1166</v>
      </c>
      <c r="F15" s="90">
        <v>1189</v>
      </c>
      <c r="G15" s="91">
        <v>1183</v>
      </c>
    </row>
    <row r="16" spans="2:7" ht="13.4" customHeight="1" x14ac:dyDescent="0.2">
      <c r="B16" s="88" t="s">
        <v>147</v>
      </c>
      <c r="C16" s="95">
        <v>634</v>
      </c>
      <c r="D16" s="80">
        <v>643</v>
      </c>
      <c r="E16" s="80">
        <v>636</v>
      </c>
      <c r="F16" s="80">
        <v>633</v>
      </c>
      <c r="G16" s="94">
        <v>627</v>
      </c>
    </row>
    <row r="17" spans="2:7" ht="13.4" customHeight="1" x14ac:dyDescent="0.2">
      <c r="B17" s="88" t="s">
        <v>148</v>
      </c>
      <c r="C17" s="95">
        <v>600</v>
      </c>
      <c r="D17" s="80">
        <v>624</v>
      </c>
      <c r="E17" s="80">
        <v>629</v>
      </c>
      <c r="F17" s="80">
        <v>642</v>
      </c>
      <c r="G17" s="94">
        <v>651</v>
      </c>
    </row>
    <row r="18" spans="2:7" ht="13.4" customHeight="1" x14ac:dyDescent="0.2">
      <c r="B18" s="88" t="s">
        <v>149</v>
      </c>
      <c r="C18" s="95">
        <v>719</v>
      </c>
      <c r="D18" s="80">
        <v>711</v>
      </c>
      <c r="E18" s="80">
        <v>719</v>
      </c>
      <c r="F18" s="80">
        <v>708</v>
      </c>
      <c r="G18" s="94">
        <v>695</v>
      </c>
    </row>
    <row r="19" spans="2:7" ht="13.4" customHeight="1" x14ac:dyDescent="0.2">
      <c r="B19" s="88"/>
      <c r="C19" s="95"/>
      <c r="D19" s="80"/>
      <c r="E19" s="80"/>
      <c r="G19" s="94"/>
    </row>
    <row r="20" spans="2:7" ht="13.4" customHeight="1" x14ac:dyDescent="0.2">
      <c r="B20" s="88" t="s">
        <v>150</v>
      </c>
      <c r="C20" s="95">
        <v>75</v>
      </c>
      <c r="D20" s="80">
        <v>71</v>
      </c>
      <c r="E20" s="80">
        <v>72</v>
      </c>
      <c r="F20" s="80">
        <v>72</v>
      </c>
      <c r="G20" s="94">
        <v>73</v>
      </c>
    </row>
    <row r="21" spans="2:7" ht="13.4" customHeight="1" x14ac:dyDescent="0.2">
      <c r="B21" s="88" t="s">
        <v>151</v>
      </c>
      <c r="C21" s="95">
        <v>587</v>
      </c>
      <c r="D21" s="80">
        <v>586</v>
      </c>
      <c r="E21" s="80">
        <v>580</v>
      </c>
      <c r="F21" s="80">
        <v>555</v>
      </c>
      <c r="G21" s="94">
        <v>552</v>
      </c>
    </row>
    <row r="22" spans="2:7" ht="13.4" customHeight="1" x14ac:dyDescent="0.2">
      <c r="B22" s="88" t="s">
        <v>152</v>
      </c>
      <c r="C22" s="95">
        <v>297</v>
      </c>
      <c r="D22" s="80">
        <v>294</v>
      </c>
      <c r="E22" s="80">
        <v>283</v>
      </c>
      <c r="F22" s="80">
        <v>292</v>
      </c>
      <c r="G22" s="94">
        <v>295</v>
      </c>
    </row>
    <row r="23" spans="2:7" ht="13.4" customHeight="1" x14ac:dyDescent="0.2">
      <c r="B23" s="88" t="s">
        <v>153</v>
      </c>
      <c r="C23" s="95">
        <v>300</v>
      </c>
      <c r="D23" s="80">
        <v>295</v>
      </c>
      <c r="E23" s="80">
        <v>289</v>
      </c>
      <c r="F23" s="80">
        <v>297</v>
      </c>
      <c r="G23" s="94">
        <v>284</v>
      </c>
    </row>
    <row r="24" spans="2:7" ht="13.4" customHeight="1" x14ac:dyDescent="0.2">
      <c r="B24" s="88" t="s">
        <v>154</v>
      </c>
      <c r="C24" s="95">
        <v>260</v>
      </c>
      <c r="D24" s="80">
        <v>256</v>
      </c>
      <c r="E24" s="80">
        <v>245</v>
      </c>
      <c r="F24" s="80">
        <v>243</v>
      </c>
      <c r="G24" s="94">
        <v>239</v>
      </c>
    </row>
    <row r="25" spans="2:7" ht="13.4" customHeight="1" x14ac:dyDescent="0.2">
      <c r="B25" s="88"/>
      <c r="C25" s="95"/>
      <c r="D25" s="80"/>
      <c r="E25" s="80"/>
      <c r="G25" s="94"/>
    </row>
    <row r="26" spans="2:7" ht="13.4" customHeight="1" x14ac:dyDescent="0.2">
      <c r="B26" s="88" t="s">
        <v>155</v>
      </c>
      <c r="C26" s="95">
        <v>268</v>
      </c>
      <c r="D26" s="80">
        <v>259</v>
      </c>
      <c r="E26" s="80">
        <v>266</v>
      </c>
      <c r="F26" s="80">
        <v>252</v>
      </c>
      <c r="G26" s="94">
        <v>259</v>
      </c>
    </row>
    <row r="27" spans="2:7" ht="13.4" customHeight="1" x14ac:dyDescent="0.2">
      <c r="B27" s="88" t="s">
        <v>156</v>
      </c>
      <c r="C27" s="95">
        <v>227</v>
      </c>
      <c r="D27" s="80">
        <v>233</v>
      </c>
      <c r="E27" s="80">
        <v>226</v>
      </c>
      <c r="F27" s="80">
        <v>222</v>
      </c>
      <c r="G27" s="94">
        <v>220</v>
      </c>
    </row>
    <row r="28" spans="2:7" ht="13.4" customHeight="1" x14ac:dyDescent="0.2">
      <c r="B28" s="88" t="s">
        <v>157</v>
      </c>
      <c r="C28" s="95">
        <v>337</v>
      </c>
      <c r="D28" s="80">
        <v>329</v>
      </c>
      <c r="E28" s="80">
        <v>319</v>
      </c>
      <c r="F28" s="80">
        <v>306</v>
      </c>
      <c r="G28" s="94">
        <v>309</v>
      </c>
    </row>
    <row r="29" spans="2:7" ht="13.4" customHeight="1" x14ac:dyDescent="0.2">
      <c r="B29" s="88" t="s">
        <v>158</v>
      </c>
      <c r="C29" s="95">
        <v>252</v>
      </c>
      <c r="D29" s="80">
        <v>254</v>
      </c>
      <c r="E29" s="80">
        <v>252</v>
      </c>
      <c r="F29" s="80">
        <v>262</v>
      </c>
      <c r="G29" s="94">
        <v>253</v>
      </c>
    </row>
    <row r="30" spans="2:7" ht="13.4" customHeight="1" x14ac:dyDescent="0.2">
      <c r="B30" s="88" t="s">
        <v>159</v>
      </c>
      <c r="C30" s="95">
        <v>226</v>
      </c>
      <c r="D30" s="80">
        <v>223</v>
      </c>
      <c r="E30" s="80">
        <v>222</v>
      </c>
      <c r="F30" s="80">
        <v>217</v>
      </c>
      <c r="G30" s="94">
        <v>220</v>
      </c>
    </row>
    <row r="31" spans="2:7" ht="13.4" customHeight="1" x14ac:dyDescent="0.2">
      <c r="B31" s="88"/>
      <c r="C31" s="95"/>
      <c r="D31" s="80"/>
      <c r="E31" s="80"/>
      <c r="G31" s="94"/>
    </row>
    <row r="32" spans="2:7" ht="13.4" customHeight="1" x14ac:dyDescent="0.2">
      <c r="B32" s="88" t="s">
        <v>160</v>
      </c>
      <c r="C32" s="96">
        <v>72</v>
      </c>
      <c r="D32" s="80">
        <v>99</v>
      </c>
      <c r="E32" s="80">
        <v>96</v>
      </c>
      <c r="F32" s="80">
        <v>94</v>
      </c>
      <c r="G32" s="94">
        <v>114</v>
      </c>
    </row>
    <row r="33" spans="2:7" ht="13.4" customHeight="1" x14ac:dyDescent="0.2">
      <c r="B33" s="88" t="s">
        <v>161</v>
      </c>
      <c r="C33" s="95">
        <v>881</v>
      </c>
      <c r="D33" s="80">
        <v>881</v>
      </c>
      <c r="E33" s="80">
        <v>881</v>
      </c>
      <c r="F33" s="80">
        <v>879</v>
      </c>
      <c r="G33" s="94">
        <v>870</v>
      </c>
    </row>
    <row r="34" spans="2:7" ht="13.4" customHeight="1" x14ac:dyDescent="0.2">
      <c r="B34" s="88" t="s">
        <v>162</v>
      </c>
      <c r="C34" s="95">
        <v>1041</v>
      </c>
      <c r="D34" s="90">
        <v>1131</v>
      </c>
      <c r="E34" s="90">
        <v>1145</v>
      </c>
      <c r="F34" s="90">
        <v>1152</v>
      </c>
      <c r="G34" s="91">
        <v>1139</v>
      </c>
    </row>
    <row r="35" spans="2:7" ht="13.4" customHeight="1" x14ac:dyDescent="0.2">
      <c r="B35" s="88" t="s">
        <v>163</v>
      </c>
      <c r="C35" s="95">
        <v>9</v>
      </c>
      <c r="D35" s="80">
        <v>9</v>
      </c>
      <c r="E35" s="80">
        <v>9</v>
      </c>
      <c r="F35" s="80">
        <v>8</v>
      </c>
      <c r="G35" s="94">
        <v>16</v>
      </c>
    </row>
    <row r="36" spans="2:7" ht="13.4" customHeight="1" x14ac:dyDescent="0.2">
      <c r="B36" s="88" t="s">
        <v>164</v>
      </c>
      <c r="C36" s="95">
        <v>371</v>
      </c>
      <c r="D36" s="80">
        <v>407</v>
      </c>
      <c r="E36" s="80">
        <v>446</v>
      </c>
      <c r="F36" s="80">
        <v>478</v>
      </c>
      <c r="G36" s="94">
        <v>504</v>
      </c>
    </row>
    <row r="37" spans="2:7" ht="13.4" customHeight="1" x14ac:dyDescent="0.2">
      <c r="B37" s="88"/>
      <c r="C37" s="95"/>
      <c r="D37" s="80"/>
      <c r="E37" s="80"/>
      <c r="G37" s="94"/>
    </row>
    <row r="38" spans="2:7" ht="13.4" customHeight="1" x14ac:dyDescent="0.2">
      <c r="B38" s="88" t="s">
        <v>165</v>
      </c>
      <c r="C38" s="95">
        <v>672</v>
      </c>
      <c r="D38" s="80">
        <v>671</v>
      </c>
      <c r="E38" s="80">
        <v>677</v>
      </c>
      <c r="F38" s="80">
        <v>690</v>
      </c>
      <c r="G38" s="94">
        <v>714</v>
      </c>
    </row>
    <row r="39" spans="2:7" ht="13.4" customHeight="1" x14ac:dyDescent="0.2">
      <c r="B39" s="88" t="s">
        <v>166</v>
      </c>
      <c r="C39" s="95">
        <v>673</v>
      </c>
      <c r="D39" s="80">
        <v>675</v>
      </c>
      <c r="E39" s="80">
        <v>672</v>
      </c>
      <c r="F39" s="80">
        <v>680</v>
      </c>
      <c r="G39" s="94">
        <v>652</v>
      </c>
    </row>
    <row r="40" spans="2:7" ht="13.4" customHeight="1" x14ac:dyDescent="0.2">
      <c r="B40" s="88" t="s">
        <v>167</v>
      </c>
      <c r="C40" s="95">
        <v>129</v>
      </c>
      <c r="D40" s="80">
        <v>133</v>
      </c>
      <c r="E40" s="80">
        <v>133</v>
      </c>
      <c r="F40" s="80">
        <v>135</v>
      </c>
      <c r="G40" s="94">
        <v>133</v>
      </c>
    </row>
    <row r="41" spans="2:7" ht="13.4" customHeight="1" x14ac:dyDescent="0.2">
      <c r="B41" s="88" t="s">
        <v>168</v>
      </c>
      <c r="C41" s="95">
        <v>231</v>
      </c>
      <c r="D41" s="80">
        <v>234</v>
      </c>
      <c r="E41" s="80">
        <v>237</v>
      </c>
      <c r="F41" s="80">
        <v>250</v>
      </c>
      <c r="G41" s="94">
        <v>269</v>
      </c>
    </row>
    <row r="42" spans="2:7" ht="13.4" customHeight="1" x14ac:dyDescent="0.2">
      <c r="B42" s="88" t="s">
        <v>169</v>
      </c>
      <c r="C42" s="95">
        <v>932</v>
      </c>
      <c r="D42" s="80">
        <v>914</v>
      </c>
      <c r="E42" s="80">
        <v>894</v>
      </c>
      <c r="F42" s="80">
        <v>899</v>
      </c>
      <c r="G42" s="94">
        <v>900</v>
      </c>
    </row>
    <row r="43" spans="2:7" ht="13.4" customHeight="1" x14ac:dyDescent="0.2">
      <c r="B43" s="88"/>
      <c r="C43" s="95"/>
      <c r="D43" s="80"/>
      <c r="E43" s="80"/>
      <c r="G43" s="94"/>
    </row>
    <row r="44" spans="2:7" ht="13.4" customHeight="1" x14ac:dyDescent="0.2">
      <c r="B44" s="88" t="s">
        <v>170</v>
      </c>
      <c r="C44" s="95">
        <v>777</v>
      </c>
      <c r="D44" s="80">
        <v>769</v>
      </c>
      <c r="E44" s="80">
        <v>752</v>
      </c>
      <c r="F44" s="80">
        <v>755</v>
      </c>
      <c r="G44" s="94">
        <v>740</v>
      </c>
    </row>
    <row r="45" spans="2:7" ht="13.4" customHeight="1" x14ac:dyDescent="0.2">
      <c r="B45" s="88" t="s">
        <v>171</v>
      </c>
      <c r="C45" s="95">
        <v>1028</v>
      </c>
      <c r="D45" s="90">
        <v>1031</v>
      </c>
      <c r="E45" s="90">
        <v>1040</v>
      </c>
      <c r="F45" s="90">
        <v>1013</v>
      </c>
      <c r="G45" s="91">
        <v>1021</v>
      </c>
    </row>
    <row r="46" spans="2:7" ht="13.4" customHeight="1" x14ac:dyDescent="0.2">
      <c r="B46" s="88" t="s">
        <v>172</v>
      </c>
      <c r="C46" s="97">
        <v>65</v>
      </c>
      <c r="D46" s="98">
        <v>60</v>
      </c>
      <c r="E46" s="98">
        <v>57</v>
      </c>
      <c r="F46" s="98">
        <v>56</v>
      </c>
      <c r="G46" s="94">
        <v>56</v>
      </c>
    </row>
    <row r="47" spans="2:7" ht="13.4" customHeight="1" x14ac:dyDescent="0.2">
      <c r="B47" s="88" t="s">
        <v>173</v>
      </c>
      <c r="C47" s="95">
        <v>986</v>
      </c>
      <c r="D47" s="80">
        <v>1021</v>
      </c>
      <c r="E47" s="90">
        <v>1013</v>
      </c>
      <c r="F47" s="90">
        <v>1008</v>
      </c>
      <c r="G47" s="91">
        <v>1003</v>
      </c>
    </row>
    <row r="48" spans="2:7" ht="13.4" customHeight="1" x14ac:dyDescent="0.2">
      <c r="B48" s="88" t="s">
        <v>174</v>
      </c>
      <c r="C48" s="95">
        <v>1761</v>
      </c>
      <c r="D48" s="90">
        <v>1756</v>
      </c>
      <c r="E48" s="90">
        <v>1756</v>
      </c>
      <c r="F48" s="90">
        <v>1912</v>
      </c>
      <c r="G48" s="91">
        <v>2135</v>
      </c>
    </row>
    <row r="49" spans="2:7" ht="13.4" customHeight="1" x14ac:dyDescent="0.2">
      <c r="B49" s="88"/>
      <c r="C49" s="95"/>
      <c r="D49" s="90"/>
      <c r="E49" s="90"/>
      <c r="F49" s="90"/>
      <c r="G49" s="91"/>
    </row>
    <row r="50" spans="2:7" ht="13.4" customHeight="1" x14ac:dyDescent="0.2">
      <c r="B50" s="88" t="s">
        <v>175</v>
      </c>
      <c r="C50" s="95">
        <v>786</v>
      </c>
      <c r="D50" s="80">
        <v>767</v>
      </c>
      <c r="E50" s="80">
        <v>774</v>
      </c>
      <c r="F50" s="80">
        <v>774</v>
      </c>
      <c r="G50" s="94">
        <v>765</v>
      </c>
    </row>
    <row r="51" spans="2:7" ht="13.4" customHeight="1" x14ac:dyDescent="0.2">
      <c r="B51" s="88" t="s">
        <v>176</v>
      </c>
      <c r="C51" s="95">
        <v>765</v>
      </c>
      <c r="D51" s="80">
        <v>775</v>
      </c>
      <c r="E51" s="80">
        <v>782</v>
      </c>
      <c r="F51" s="80">
        <v>772</v>
      </c>
      <c r="G51" s="94">
        <v>797</v>
      </c>
    </row>
    <row r="52" spans="2:7" ht="13.25" customHeight="1" x14ac:dyDescent="0.2">
      <c r="B52" s="88" t="s">
        <v>177</v>
      </c>
      <c r="C52" s="95">
        <v>682</v>
      </c>
      <c r="D52" s="80">
        <v>672</v>
      </c>
      <c r="E52" s="80">
        <v>693</v>
      </c>
      <c r="F52" s="80">
        <v>716</v>
      </c>
      <c r="G52" s="94">
        <v>739</v>
      </c>
    </row>
    <row r="53" spans="2:7" ht="13.4" customHeight="1" x14ac:dyDescent="0.2">
      <c r="B53" s="88" t="s">
        <v>178</v>
      </c>
      <c r="C53" s="95">
        <v>307</v>
      </c>
      <c r="D53" s="80">
        <v>326</v>
      </c>
      <c r="E53" s="80">
        <v>324</v>
      </c>
      <c r="F53" s="80">
        <v>322</v>
      </c>
      <c r="G53" s="94">
        <v>311</v>
      </c>
    </row>
    <row r="54" spans="2:7" ht="13.4" customHeight="1" x14ac:dyDescent="0.2">
      <c r="B54" s="88" t="s">
        <v>179</v>
      </c>
      <c r="C54" s="95">
        <v>847</v>
      </c>
      <c r="D54" s="80">
        <v>838</v>
      </c>
      <c r="E54" s="80">
        <v>852</v>
      </c>
      <c r="F54" s="80">
        <v>864</v>
      </c>
      <c r="G54" s="94">
        <v>862</v>
      </c>
    </row>
    <row r="55" spans="2:7" ht="13.4" customHeight="1" x14ac:dyDescent="0.2">
      <c r="B55" s="88"/>
      <c r="C55" s="95"/>
      <c r="D55" s="80"/>
      <c r="E55" s="80"/>
      <c r="G55" s="94"/>
    </row>
    <row r="56" spans="2:7" ht="13.4" customHeight="1" x14ac:dyDescent="0.2">
      <c r="B56" s="88" t="s">
        <v>180</v>
      </c>
      <c r="C56" s="95">
        <v>781</v>
      </c>
      <c r="D56" s="80">
        <v>776</v>
      </c>
      <c r="E56" s="80">
        <v>796</v>
      </c>
      <c r="F56" s="80">
        <v>794</v>
      </c>
      <c r="G56" s="94">
        <v>803</v>
      </c>
    </row>
    <row r="57" spans="2:7" ht="13.4" customHeight="1" x14ac:dyDescent="0.2">
      <c r="B57" s="88" t="s">
        <v>181</v>
      </c>
      <c r="C57" s="95">
        <v>812</v>
      </c>
      <c r="D57" s="80">
        <v>802</v>
      </c>
      <c r="E57" s="80">
        <v>791</v>
      </c>
      <c r="F57" s="80">
        <v>789</v>
      </c>
      <c r="G57" s="94">
        <v>793</v>
      </c>
    </row>
    <row r="58" spans="2:7" ht="13.4" customHeight="1" x14ac:dyDescent="0.2">
      <c r="B58" s="88" t="s">
        <v>182</v>
      </c>
      <c r="C58" s="95">
        <v>1900</v>
      </c>
      <c r="D58" s="90">
        <v>1929</v>
      </c>
      <c r="E58" s="90">
        <v>1952</v>
      </c>
      <c r="F58" s="90">
        <v>1926</v>
      </c>
      <c r="G58" s="91">
        <v>1902</v>
      </c>
    </row>
    <row r="59" spans="2:7" ht="13.4" customHeight="1" x14ac:dyDescent="0.2">
      <c r="B59" s="99" t="s">
        <v>183</v>
      </c>
      <c r="C59" s="100">
        <v>1947</v>
      </c>
      <c r="D59" s="101">
        <v>1907</v>
      </c>
      <c r="E59" s="101">
        <v>1909</v>
      </c>
      <c r="F59" s="101">
        <v>1876</v>
      </c>
      <c r="G59" s="102">
        <v>1874</v>
      </c>
    </row>
    <row r="60" spans="2:7" ht="13.4" customHeight="1" x14ac:dyDescent="0.2">
      <c r="B60" s="59" t="s">
        <v>134</v>
      </c>
      <c r="F60" s="103"/>
      <c r="G60" s="104"/>
    </row>
    <row r="61" spans="2:7" ht="13.4" customHeight="1" x14ac:dyDescent="0.2">
      <c r="B61" s="261" t="s">
        <v>184</v>
      </c>
      <c r="C61" s="261"/>
      <c r="D61" s="261"/>
      <c r="E61" s="261"/>
      <c r="F61" s="103"/>
      <c r="G61" s="103"/>
    </row>
    <row r="62" spans="2:7" ht="26.5" customHeight="1" x14ac:dyDescent="0.2">
      <c r="B62" s="261"/>
      <c r="C62" s="261"/>
      <c r="D62" s="261"/>
      <c r="E62" s="261"/>
      <c r="F62" s="261"/>
      <c r="G62" s="261"/>
    </row>
    <row r="63" spans="2:7" ht="13.4" customHeight="1" x14ac:dyDescent="0.2">
      <c r="B63" s="81"/>
      <c r="D63" s="82"/>
      <c r="E63" s="82"/>
      <c r="F63" s="82"/>
      <c r="G63" s="82" t="s">
        <v>137</v>
      </c>
    </row>
    <row r="64" spans="2:7" ht="13.4" customHeight="1" x14ac:dyDescent="0.2">
      <c r="B64" s="83" t="s">
        <v>138</v>
      </c>
      <c r="C64" s="83" t="s">
        <v>185</v>
      </c>
      <c r="D64" s="83" t="s">
        <v>186</v>
      </c>
      <c r="E64" s="83" t="s">
        <v>187</v>
      </c>
      <c r="F64" s="83" t="s">
        <v>188</v>
      </c>
      <c r="G64" s="83" t="s">
        <v>14</v>
      </c>
    </row>
    <row r="65" spans="2:7" ht="13.4" customHeight="1" x14ac:dyDescent="0.2">
      <c r="B65" s="105"/>
      <c r="C65" s="106"/>
      <c r="D65" s="107"/>
      <c r="E65" s="106"/>
      <c r="F65" s="107"/>
      <c r="G65" s="108"/>
    </row>
    <row r="66" spans="2:7" ht="13.4" customHeight="1" x14ac:dyDescent="0.2">
      <c r="B66" s="88" t="s">
        <v>189</v>
      </c>
      <c r="C66" s="95">
        <v>782</v>
      </c>
      <c r="D66" s="95">
        <v>768</v>
      </c>
      <c r="E66" s="109">
        <v>759</v>
      </c>
      <c r="F66" s="109">
        <v>749</v>
      </c>
      <c r="G66" s="110">
        <v>709</v>
      </c>
    </row>
    <row r="67" spans="2:7" ht="13.4" customHeight="1" x14ac:dyDescent="0.2">
      <c r="B67" s="88" t="s">
        <v>190</v>
      </c>
      <c r="C67" s="95">
        <v>694</v>
      </c>
      <c r="D67" s="95">
        <v>682</v>
      </c>
      <c r="E67" s="109">
        <v>677</v>
      </c>
      <c r="F67" s="109">
        <v>675</v>
      </c>
      <c r="G67" s="110">
        <v>678</v>
      </c>
    </row>
    <row r="68" spans="2:7" ht="13.4" customHeight="1" x14ac:dyDescent="0.2">
      <c r="B68" s="88" t="s">
        <v>191</v>
      </c>
      <c r="C68" s="95">
        <v>1769</v>
      </c>
      <c r="D68" s="95">
        <v>1783</v>
      </c>
      <c r="E68" s="109">
        <v>1757</v>
      </c>
      <c r="F68" s="109">
        <v>1737</v>
      </c>
      <c r="G68" s="110">
        <v>1711</v>
      </c>
    </row>
    <row r="69" spans="2:7" ht="13.4" customHeight="1" x14ac:dyDescent="0.2">
      <c r="B69" s="88" t="s">
        <v>192</v>
      </c>
      <c r="C69" s="95">
        <v>3283</v>
      </c>
      <c r="D69" s="95">
        <v>3342</v>
      </c>
      <c r="E69" s="109">
        <v>3353</v>
      </c>
      <c r="F69" s="109">
        <v>3360</v>
      </c>
      <c r="G69" s="110">
        <v>3333</v>
      </c>
    </row>
    <row r="70" spans="2:7" ht="13.4" customHeight="1" x14ac:dyDescent="0.2">
      <c r="B70" s="88" t="s">
        <v>193</v>
      </c>
      <c r="C70" s="95">
        <v>2567</v>
      </c>
      <c r="D70" s="95">
        <v>2631</v>
      </c>
      <c r="E70" s="109">
        <v>2615</v>
      </c>
      <c r="F70" s="109">
        <v>2688</v>
      </c>
      <c r="G70" s="110">
        <v>2782</v>
      </c>
    </row>
    <row r="71" spans="2:7" ht="13.4" customHeight="1" x14ac:dyDescent="0.2">
      <c r="B71" s="88"/>
      <c r="C71" s="95"/>
      <c r="D71" s="95"/>
      <c r="E71" s="109"/>
      <c r="F71" s="109"/>
      <c r="G71" s="110"/>
    </row>
    <row r="72" spans="2:7" ht="13.4" customHeight="1" x14ac:dyDescent="0.2">
      <c r="B72" s="70" t="s">
        <v>194</v>
      </c>
      <c r="C72" s="95">
        <v>3143</v>
      </c>
      <c r="D72" s="95">
        <v>3178</v>
      </c>
      <c r="E72" s="109">
        <v>3146</v>
      </c>
      <c r="F72" s="109">
        <v>3173</v>
      </c>
      <c r="G72" s="110">
        <v>3115</v>
      </c>
    </row>
    <row r="73" spans="2:7" ht="13.4" customHeight="1" x14ac:dyDescent="0.2">
      <c r="B73" s="70" t="s">
        <v>195</v>
      </c>
      <c r="C73" s="95">
        <v>897</v>
      </c>
      <c r="D73" s="95">
        <v>1026</v>
      </c>
      <c r="E73" s="109">
        <v>1044</v>
      </c>
      <c r="F73" s="109">
        <v>1044</v>
      </c>
      <c r="G73" s="110">
        <v>1045</v>
      </c>
    </row>
    <row r="74" spans="2:7" ht="13.4" customHeight="1" x14ac:dyDescent="0.2">
      <c r="B74" s="88" t="s">
        <v>196</v>
      </c>
      <c r="C74" s="95">
        <v>3755</v>
      </c>
      <c r="D74" s="95">
        <v>3722</v>
      </c>
      <c r="E74" s="109">
        <v>3647</v>
      </c>
      <c r="F74" s="109">
        <v>3603</v>
      </c>
      <c r="G74" s="110">
        <v>3532</v>
      </c>
    </row>
    <row r="75" spans="2:7" ht="13.4" customHeight="1" x14ac:dyDescent="0.2">
      <c r="B75" s="70" t="s">
        <v>197</v>
      </c>
      <c r="C75" s="95">
        <v>2006</v>
      </c>
      <c r="D75" s="95">
        <v>1995</v>
      </c>
      <c r="E75" s="109">
        <v>1991</v>
      </c>
      <c r="F75" s="109">
        <v>1933</v>
      </c>
      <c r="G75" s="110">
        <v>1916</v>
      </c>
    </row>
    <row r="76" spans="2:7" ht="13.4" customHeight="1" x14ac:dyDescent="0.2">
      <c r="B76" s="70" t="s">
        <v>198</v>
      </c>
      <c r="C76" s="95">
        <v>1033</v>
      </c>
      <c r="D76" s="95">
        <v>1046</v>
      </c>
      <c r="E76" s="109">
        <v>1049</v>
      </c>
      <c r="F76" s="109">
        <v>1168</v>
      </c>
      <c r="G76" s="110">
        <v>1180</v>
      </c>
    </row>
    <row r="77" spans="2:7" ht="13.4" customHeight="1" x14ac:dyDescent="0.2">
      <c r="B77" s="70"/>
      <c r="C77" s="95"/>
      <c r="D77" s="95"/>
      <c r="E77" s="109"/>
      <c r="F77" s="109"/>
      <c r="G77" s="94"/>
    </row>
    <row r="78" spans="2:7" ht="13.4" customHeight="1" x14ac:dyDescent="0.2">
      <c r="B78" s="70" t="s">
        <v>199</v>
      </c>
      <c r="C78" s="95">
        <v>2804</v>
      </c>
      <c r="D78" s="95">
        <v>2841</v>
      </c>
      <c r="E78" s="109">
        <v>2852</v>
      </c>
      <c r="F78" s="109">
        <v>2820</v>
      </c>
      <c r="G78" s="110">
        <v>2788</v>
      </c>
    </row>
    <row r="79" spans="2:7" ht="13.4" customHeight="1" x14ac:dyDescent="0.2">
      <c r="B79" s="88" t="s">
        <v>200</v>
      </c>
      <c r="C79" s="95">
        <v>2535</v>
      </c>
      <c r="D79" s="95">
        <v>2518</v>
      </c>
      <c r="E79" s="109">
        <v>2498</v>
      </c>
      <c r="F79" s="109">
        <v>2455</v>
      </c>
      <c r="G79" s="110">
        <v>2470</v>
      </c>
    </row>
    <row r="80" spans="2:7" ht="13.4" customHeight="1" x14ac:dyDescent="0.2">
      <c r="B80" s="88" t="s">
        <v>201</v>
      </c>
      <c r="C80" s="95">
        <v>1300</v>
      </c>
      <c r="D80" s="95">
        <v>1279</v>
      </c>
      <c r="E80" s="109">
        <v>1286</v>
      </c>
      <c r="F80" s="109">
        <v>1339</v>
      </c>
      <c r="G80" s="110">
        <v>1389</v>
      </c>
    </row>
    <row r="81" spans="2:7" ht="13.4" customHeight="1" x14ac:dyDescent="0.2">
      <c r="B81" s="88" t="s">
        <v>202</v>
      </c>
      <c r="C81" s="111">
        <v>2658</v>
      </c>
      <c r="D81" s="111">
        <v>3014</v>
      </c>
      <c r="E81" s="112">
        <v>3442</v>
      </c>
      <c r="F81" s="112">
        <v>2576</v>
      </c>
      <c r="G81" s="113">
        <v>2589</v>
      </c>
    </row>
    <row r="82" spans="2:7" ht="13.4" customHeight="1" x14ac:dyDescent="0.2">
      <c r="B82" s="88" t="s">
        <v>203</v>
      </c>
      <c r="C82" s="111">
        <v>3258</v>
      </c>
      <c r="D82" s="111">
        <v>3410</v>
      </c>
      <c r="E82" s="112">
        <v>3394</v>
      </c>
      <c r="F82" s="112">
        <v>3381</v>
      </c>
      <c r="G82" s="113">
        <v>3453</v>
      </c>
    </row>
    <row r="83" spans="2:7" ht="13.4" customHeight="1" x14ac:dyDescent="0.2">
      <c r="B83" s="88"/>
      <c r="C83" s="111"/>
      <c r="D83" s="111"/>
      <c r="E83" s="112"/>
      <c r="F83" s="112"/>
      <c r="G83" s="113"/>
    </row>
    <row r="84" spans="2:7" ht="13.4" customHeight="1" x14ac:dyDescent="0.2">
      <c r="B84" s="88" t="s">
        <v>204</v>
      </c>
      <c r="C84" s="111">
        <v>629</v>
      </c>
      <c r="D84" s="111">
        <v>620</v>
      </c>
      <c r="E84" s="112">
        <v>624</v>
      </c>
      <c r="F84" s="112">
        <v>617</v>
      </c>
      <c r="G84" s="113">
        <v>613</v>
      </c>
    </row>
    <row r="85" spans="2:7" ht="13.4" customHeight="1" x14ac:dyDescent="0.2">
      <c r="B85" s="88" t="s">
        <v>205</v>
      </c>
      <c r="C85" s="111">
        <v>39</v>
      </c>
      <c r="D85" s="111">
        <v>43</v>
      </c>
      <c r="E85" s="112">
        <v>44</v>
      </c>
      <c r="F85" s="112">
        <v>41</v>
      </c>
      <c r="G85" s="113">
        <v>43</v>
      </c>
    </row>
    <row r="86" spans="2:7" ht="13.4" customHeight="1" x14ac:dyDescent="0.2">
      <c r="B86" s="88" t="s">
        <v>206</v>
      </c>
      <c r="C86" s="111">
        <v>453</v>
      </c>
      <c r="D86" s="111">
        <v>474</v>
      </c>
      <c r="E86" s="112">
        <v>468</v>
      </c>
      <c r="F86" s="112">
        <v>449</v>
      </c>
      <c r="G86" s="113">
        <v>504</v>
      </c>
    </row>
    <row r="87" spans="2:7" ht="13.4" customHeight="1" x14ac:dyDescent="0.2">
      <c r="B87" s="88" t="s">
        <v>207</v>
      </c>
      <c r="C87" s="111">
        <v>512</v>
      </c>
      <c r="D87" s="111">
        <v>506</v>
      </c>
      <c r="E87" s="112">
        <v>517</v>
      </c>
      <c r="F87" s="112">
        <v>503</v>
      </c>
      <c r="G87" s="113">
        <v>494</v>
      </c>
    </row>
    <row r="88" spans="2:7" ht="13.4" customHeight="1" x14ac:dyDescent="0.2">
      <c r="B88" s="88" t="s">
        <v>208</v>
      </c>
      <c r="C88" s="111">
        <v>292</v>
      </c>
      <c r="D88" s="111">
        <v>294</v>
      </c>
      <c r="E88" s="112">
        <v>293</v>
      </c>
      <c r="F88" s="112">
        <v>315</v>
      </c>
      <c r="G88" s="113">
        <v>310</v>
      </c>
    </row>
    <row r="89" spans="2:7" ht="13.4" customHeight="1" x14ac:dyDescent="0.2">
      <c r="B89" s="88"/>
      <c r="C89" s="111"/>
      <c r="D89" s="111"/>
      <c r="E89" s="112"/>
      <c r="F89" s="112"/>
      <c r="G89" s="113"/>
    </row>
    <row r="90" spans="2:7" ht="13.4" customHeight="1" x14ac:dyDescent="0.2">
      <c r="B90" s="88" t="s">
        <v>209</v>
      </c>
      <c r="C90" s="111">
        <v>498</v>
      </c>
      <c r="D90" s="111">
        <v>492</v>
      </c>
      <c r="E90" s="112">
        <v>482</v>
      </c>
      <c r="F90" s="112">
        <v>534</v>
      </c>
      <c r="G90" s="113">
        <v>532</v>
      </c>
    </row>
    <row r="91" spans="2:7" ht="13.4" customHeight="1" x14ac:dyDescent="0.2">
      <c r="B91" s="88" t="s">
        <v>210</v>
      </c>
      <c r="C91" s="111">
        <v>750</v>
      </c>
      <c r="D91" s="111">
        <v>753</v>
      </c>
      <c r="E91" s="112">
        <v>776</v>
      </c>
      <c r="F91" s="112">
        <v>771</v>
      </c>
      <c r="G91" s="113">
        <v>754</v>
      </c>
    </row>
    <row r="92" spans="2:7" ht="13.4" customHeight="1" x14ac:dyDescent="0.2">
      <c r="B92" s="88" t="s">
        <v>211</v>
      </c>
      <c r="C92" s="111">
        <v>732</v>
      </c>
      <c r="D92" s="111">
        <v>733</v>
      </c>
      <c r="E92" s="112">
        <v>731</v>
      </c>
      <c r="F92" s="112">
        <v>720</v>
      </c>
      <c r="G92" s="113">
        <v>706</v>
      </c>
    </row>
    <row r="93" spans="2:7" ht="13.4" customHeight="1" x14ac:dyDescent="0.2">
      <c r="B93" s="88" t="s">
        <v>212</v>
      </c>
      <c r="C93" s="111">
        <v>1926</v>
      </c>
      <c r="D93" s="111">
        <v>2231</v>
      </c>
      <c r="E93" s="112">
        <v>2464</v>
      </c>
      <c r="F93" s="112">
        <v>1869</v>
      </c>
      <c r="G93" s="113">
        <v>1867</v>
      </c>
    </row>
    <row r="94" spans="2:7" ht="13.4" customHeight="1" x14ac:dyDescent="0.2">
      <c r="B94" s="88" t="s">
        <v>213</v>
      </c>
      <c r="C94" s="111">
        <v>1961</v>
      </c>
      <c r="D94" s="111">
        <v>1993</v>
      </c>
      <c r="E94" s="112">
        <v>1969</v>
      </c>
      <c r="F94" s="112">
        <v>1936</v>
      </c>
      <c r="G94" s="113">
        <v>1923</v>
      </c>
    </row>
    <row r="95" spans="2:7" ht="13.4" customHeight="1" x14ac:dyDescent="0.2">
      <c r="B95" s="88"/>
      <c r="C95" s="111"/>
      <c r="D95" s="111"/>
      <c r="E95" s="112"/>
      <c r="F95" s="112"/>
      <c r="G95" s="113"/>
    </row>
    <row r="96" spans="2:7" ht="13.4" customHeight="1" x14ac:dyDescent="0.2">
      <c r="B96" s="88" t="s">
        <v>214</v>
      </c>
      <c r="C96" s="111">
        <v>5857</v>
      </c>
      <c r="D96" s="111">
        <v>5783</v>
      </c>
      <c r="E96" s="112">
        <v>5812</v>
      </c>
      <c r="F96" s="112">
        <v>5815</v>
      </c>
      <c r="G96" s="113">
        <v>5824</v>
      </c>
    </row>
    <row r="97" spans="2:7" ht="13.4" customHeight="1" x14ac:dyDescent="0.2">
      <c r="B97" s="88" t="s">
        <v>215</v>
      </c>
      <c r="C97" s="114" t="s">
        <v>8</v>
      </c>
      <c r="D97" s="114" t="s">
        <v>8</v>
      </c>
      <c r="E97" s="114" t="s">
        <v>8</v>
      </c>
      <c r="F97" s="112">
        <v>476</v>
      </c>
      <c r="G97" s="113">
        <v>526</v>
      </c>
    </row>
    <row r="98" spans="2:7" ht="13.4" customHeight="1" x14ac:dyDescent="0.2">
      <c r="B98" s="88" t="s">
        <v>216</v>
      </c>
      <c r="C98" s="114" t="s">
        <v>8</v>
      </c>
      <c r="D98" s="114" t="s">
        <v>8</v>
      </c>
      <c r="E98" s="114" t="s">
        <v>8</v>
      </c>
      <c r="F98" s="112">
        <v>650</v>
      </c>
      <c r="G98" s="113">
        <v>681</v>
      </c>
    </row>
    <row r="99" spans="2:7" ht="13.4" customHeight="1" x14ac:dyDescent="0.2">
      <c r="B99" s="88" t="s">
        <v>217</v>
      </c>
      <c r="C99" s="114" t="s">
        <v>8</v>
      </c>
      <c r="D99" s="114" t="s">
        <v>8</v>
      </c>
      <c r="E99" s="114" t="s">
        <v>8</v>
      </c>
      <c r="F99" s="112">
        <v>596</v>
      </c>
      <c r="G99" s="113">
        <v>652</v>
      </c>
    </row>
    <row r="100" spans="2:7" ht="13.4" customHeight="1" x14ac:dyDescent="0.2">
      <c r="B100" s="88" t="s">
        <v>218</v>
      </c>
      <c r="C100" s="114" t="s">
        <v>8</v>
      </c>
      <c r="D100" s="114" t="s">
        <v>8</v>
      </c>
      <c r="E100" s="114" t="s">
        <v>8</v>
      </c>
      <c r="F100" s="112">
        <v>423</v>
      </c>
      <c r="G100" s="113">
        <v>664</v>
      </c>
    </row>
    <row r="101" spans="2:7" ht="13.4" customHeight="1" x14ac:dyDescent="0.2">
      <c r="B101" s="115"/>
      <c r="C101" s="116"/>
      <c r="D101" s="116"/>
      <c r="E101" s="116"/>
      <c r="F101" s="112"/>
      <c r="G101" s="113"/>
    </row>
    <row r="102" spans="2:7" ht="13.4" customHeight="1" x14ac:dyDescent="0.2">
      <c r="B102" s="88" t="s">
        <v>219</v>
      </c>
      <c r="C102" s="111">
        <v>1707</v>
      </c>
      <c r="D102" s="111">
        <v>1730</v>
      </c>
      <c r="E102" s="112">
        <v>1729</v>
      </c>
      <c r="F102" s="112">
        <v>1739</v>
      </c>
      <c r="G102" s="113">
        <v>1761</v>
      </c>
    </row>
    <row r="103" spans="2:7" ht="13.4" customHeight="1" x14ac:dyDescent="0.2">
      <c r="B103" s="88" t="s">
        <v>220</v>
      </c>
      <c r="C103" s="111">
        <v>493</v>
      </c>
      <c r="D103" s="111">
        <v>479</v>
      </c>
      <c r="E103" s="112">
        <v>489</v>
      </c>
      <c r="F103" s="112">
        <v>499</v>
      </c>
      <c r="G103" s="113">
        <v>486</v>
      </c>
    </row>
    <row r="104" spans="2:7" ht="13.4" customHeight="1" x14ac:dyDescent="0.2">
      <c r="B104" s="88" t="s">
        <v>221</v>
      </c>
      <c r="C104" s="111">
        <v>225</v>
      </c>
      <c r="D104" s="111">
        <v>225</v>
      </c>
      <c r="E104" s="112">
        <v>220</v>
      </c>
      <c r="F104" s="112">
        <v>214</v>
      </c>
      <c r="G104" s="113">
        <v>212</v>
      </c>
    </row>
    <row r="105" spans="2:7" ht="13.4" customHeight="1" x14ac:dyDescent="0.2">
      <c r="B105" s="88" t="s">
        <v>222</v>
      </c>
      <c r="C105" s="111">
        <v>398</v>
      </c>
      <c r="D105" s="111">
        <v>405</v>
      </c>
      <c r="E105" s="112">
        <v>403</v>
      </c>
      <c r="F105" s="112">
        <v>388</v>
      </c>
      <c r="G105" s="113">
        <v>390</v>
      </c>
    </row>
    <row r="106" spans="2:7" ht="13.4" customHeight="1" x14ac:dyDescent="0.2">
      <c r="B106" s="88" t="s">
        <v>223</v>
      </c>
      <c r="C106" s="111">
        <v>522</v>
      </c>
      <c r="D106" s="111">
        <v>520</v>
      </c>
      <c r="E106" s="112">
        <v>507</v>
      </c>
      <c r="F106" s="112">
        <v>508</v>
      </c>
      <c r="G106" s="113">
        <v>508</v>
      </c>
    </row>
    <row r="107" spans="2:7" ht="13.4" customHeight="1" x14ac:dyDescent="0.2">
      <c r="B107" s="85"/>
      <c r="G107" s="94"/>
    </row>
    <row r="108" spans="2:7" ht="13.4" customHeight="1" x14ac:dyDescent="0.2">
      <c r="B108" s="88" t="s">
        <v>224</v>
      </c>
      <c r="C108" s="111">
        <v>232</v>
      </c>
      <c r="D108" s="111">
        <v>231</v>
      </c>
      <c r="E108" s="112">
        <v>233</v>
      </c>
      <c r="F108" s="112">
        <v>219</v>
      </c>
      <c r="G108" s="113">
        <v>219</v>
      </c>
    </row>
    <row r="109" spans="2:7" ht="13.4" customHeight="1" x14ac:dyDescent="0.2">
      <c r="B109" s="88" t="s">
        <v>225</v>
      </c>
      <c r="C109" s="96">
        <v>127</v>
      </c>
      <c r="D109" s="96">
        <v>127</v>
      </c>
      <c r="E109" s="117">
        <v>118</v>
      </c>
      <c r="F109" s="117">
        <v>122</v>
      </c>
      <c r="G109" s="118">
        <v>165</v>
      </c>
    </row>
    <row r="110" spans="2:7" ht="13.4" customHeight="1" x14ac:dyDescent="0.2">
      <c r="B110" s="88" t="s">
        <v>226</v>
      </c>
      <c r="C110" s="111">
        <v>406</v>
      </c>
      <c r="D110" s="111">
        <v>382</v>
      </c>
      <c r="E110" s="112">
        <v>397</v>
      </c>
      <c r="F110" s="112">
        <v>423</v>
      </c>
      <c r="G110" s="113">
        <v>386</v>
      </c>
    </row>
    <row r="111" spans="2:7" ht="13.4" customHeight="1" x14ac:dyDescent="0.2">
      <c r="B111" s="88" t="s">
        <v>227</v>
      </c>
      <c r="C111" s="111">
        <v>1057</v>
      </c>
      <c r="D111" s="111">
        <v>1062</v>
      </c>
      <c r="E111" s="112">
        <v>1054</v>
      </c>
      <c r="F111" s="112">
        <v>1022</v>
      </c>
      <c r="G111" s="113">
        <v>999</v>
      </c>
    </row>
    <row r="112" spans="2:7" ht="13.4" customHeight="1" x14ac:dyDescent="0.2">
      <c r="B112" s="88" t="s">
        <v>228</v>
      </c>
      <c r="C112" s="111">
        <v>1006</v>
      </c>
      <c r="D112" s="111">
        <v>1008</v>
      </c>
      <c r="E112" s="112">
        <v>1069</v>
      </c>
      <c r="F112" s="112">
        <v>1059</v>
      </c>
      <c r="G112" s="113">
        <v>1066</v>
      </c>
    </row>
    <row r="113" spans="2:7" ht="13.4" customHeight="1" x14ac:dyDescent="0.2">
      <c r="B113" s="85"/>
      <c r="G113" s="94"/>
    </row>
    <row r="114" spans="2:7" ht="13.4" customHeight="1" x14ac:dyDescent="0.2">
      <c r="B114" s="88" t="s">
        <v>229</v>
      </c>
      <c r="C114" s="111">
        <v>559</v>
      </c>
      <c r="D114" s="111">
        <v>580</v>
      </c>
      <c r="E114" s="112">
        <v>571</v>
      </c>
      <c r="F114" s="112">
        <v>542</v>
      </c>
      <c r="G114" s="113">
        <v>537</v>
      </c>
    </row>
    <row r="115" spans="2:7" ht="13.4" customHeight="1" x14ac:dyDescent="0.2">
      <c r="B115" s="88" t="s">
        <v>230</v>
      </c>
      <c r="C115" s="111">
        <v>11</v>
      </c>
      <c r="D115" s="111">
        <v>10</v>
      </c>
      <c r="E115" s="112">
        <v>12</v>
      </c>
      <c r="F115" s="112">
        <v>10</v>
      </c>
      <c r="G115" s="113">
        <v>10</v>
      </c>
    </row>
    <row r="116" spans="2:7" ht="13.4" customHeight="1" x14ac:dyDescent="0.2">
      <c r="B116" s="88" t="s">
        <v>231</v>
      </c>
      <c r="C116" s="111">
        <v>792</v>
      </c>
      <c r="D116" s="111">
        <v>795</v>
      </c>
      <c r="E116" s="112">
        <v>787</v>
      </c>
      <c r="F116" s="112">
        <v>800</v>
      </c>
      <c r="G116" s="113">
        <v>817</v>
      </c>
    </row>
    <row r="117" spans="2:7" ht="13.4" customHeight="1" x14ac:dyDescent="0.2">
      <c r="B117" s="88" t="s">
        <v>232</v>
      </c>
      <c r="C117" s="111">
        <v>516</v>
      </c>
      <c r="D117" s="111">
        <v>506</v>
      </c>
      <c r="E117" s="112">
        <v>493</v>
      </c>
      <c r="F117" s="112">
        <v>484</v>
      </c>
      <c r="G117" s="113">
        <v>479</v>
      </c>
    </row>
    <row r="118" spans="2:7" ht="13.4" customHeight="1" x14ac:dyDescent="0.2">
      <c r="B118" s="88" t="s">
        <v>233</v>
      </c>
      <c r="C118" s="111">
        <v>1053</v>
      </c>
      <c r="D118" s="111">
        <v>1029</v>
      </c>
      <c r="E118" s="112">
        <v>1025</v>
      </c>
      <c r="F118" s="112">
        <v>1013</v>
      </c>
      <c r="G118" s="113">
        <v>1000</v>
      </c>
    </row>
    <row r="119" spans="2:7" ht="13.4" customHeight="1" x14ac:dyDescent="0.2">
      <c r="B119" s="85"/>
      <c r="G119" s="94"/>
    </row>
    <row r="120" spans="2:7" ht="13.4" customHeight="1" x14ac:dyDescent="0.2">
      <c r="B120" s="88" t="s">
        <v>234</v>
      </c>
      <c r="C120" s="111">
        <v>401</v>
      </c>
      <c r="D120" s="111">
        <v>402</v>
      </c>
      <c r="E120" s="112">
        <v>390</v>
      </c>
      <c r="F120" s="112">
        <v>395</v>
      </c>
      <c r="G120" s="113">
        <v>416</v>
      </c>
    </row>
    <row r="121" spans="2:7" ht="13.4" customHeight="1" x14ac:dyDescent="0.2">
      <c r="B121" s="88" t="s">
        <v>235</v>
      </c>
      <c r="C121" s="111">
        <v>616</v>
      </c>
      <c r="D121" s="111">
        <v>623</v>
      </c>
      <c r="E121" s="112">
        <v>640</v>
      </c>
      <c r="F121" s="112">
        <v>688</v>
      </c>
      <c r="G121" s="113">
        <v>656</v>
      </c>
    </row>
    <row r="122" spans="2:7" ht="13.4" customHeight="1" x14ac:dyDescent="0.2">
      <c r="B122" s="88" t="s">
        <v>236</v>
      </c>
      <c r="C122" s="111">
        <v>720</v>
      </c>
      <c r="D122" s="111">
        <v>704</v>
      </c>
      <c r="E122" s="112">
        <v>701</v>
      </c>
      <c r="F122" s="112">
        <v>683</v>
      </c>
      <c r="G122" s="113">
        <v>686</v>
      </c>
    </row>
    <row r="123" spans="2:7" ht="13.4" customHeight="1" x14ac:dyDescent="0.2">
      <c r="B123" s="88" t="s">
        <v>237</v>
      </c>
      <c r="C123" s="111">
        <v>904</v>
      </c>
      <c r="D123" s="111">
        <v>902</v>
      </c>
      <c r="E123" s="112">
        <v>887</v>
      </c>
      <c r="F123" s="112">
        <v>887</v>
      </c>
      <c r="G123" s="113">
        <v>863</v>
      </c>
    </row>
    <row r="124" spans="2:7" ht="13.4" customHeight="1" x14ac:dyDescent="0.2">
      <c r="B124" s="88" t="s">
        <v>238</v>
      </c>
      <c r="C124" s="111">
        <v>765</v>
      </c>
      <c r="D124" s="111">
        <v>752</v>
      </c>
      <c r="E124" s="112">
        <v>759</v>
      </c>
      <c r="F124" s="112">
        <v>777</v>
      </c>
      <c r="G124" s="113">
        <v>788</v>
      </c>
    </row>
    <row r="125" spans="2:7" ht="13.4" customHeight="1" x14ac:dyDescent="0.2">
      <c r="B125" s="85"/>
      <c r="G125" s="94"/>
    </row>
    <row r="126" spans="2:7" ht="13.4" customHeight="1" x14ac:dyDescent="0.2">
      <c r="B126" s="88" t="s">
        <v>239</v>
      </c>
      <c r="C126" s="111">
        <v>1151</v>
      </c>
      <c r="D126" s="111">
        <v>1143</v>
      </c>
      <c r="E126" s="112">
        <v>1132</v>
      </c>
      <c r="F126" s="112">
        <v>1100</v>
      </c>
      <c r="G126" s="113">
        <v>1062</v>
      </c>
    </row>
    <row r="127" spans="2:7" ht="13.4" customHeight="1" x14ac:dyDescent="0.2">
      <c r="B127" s="88" t="s">
        <v>240</v>
      </c>
      <c r="C127" s="111">
        <v>770</v>
      </c>
      <c r="D127" s="111">
        <v>760</v>
      </c>
      <c r="E127" s="112">
        <v>777</v>
      </c>
      <c r="F127" s="112">
        <v>765</v>
      </c>
      <c r="G127" s="113">
        <v>748</v>
      </c>
    </row>
    <row r="128" spans="2:7" ht="13.4" customHeight="1" x14ac:dyDescent="0.2">
      <c r="B128" s="88" t="s">
        <v>241</v>
      </c>
      <c r="C128" s="111">
        <v>136</v>
      </c>
      <c r="D128" s="111">
        <v>129</v>
      </c>
      <c r="E128" s="112">
        <v>134</v>
      </c>
      <c r="F128" s="112">
        <v>114</v>
      </c>
      <c r="G128" s="113">
        <v>105</v>
      </c>
    </row>
    <row r="129" spans="2:7" ht="13.4" customHeight="1" x14ac:dyDescent="0.2">
      <c r="B129" s="88" t="s">
        <v>242</v>
      </c>
      <c r="C129" s="111">
        <v>57</v>
      </c>
      <c r="D129" s="111">
        <v>57</v>
      </c>
      <c r="E129" s="112">
        <v>57</v>
      </c>
      <c r="F129" s="119">
        <v>57</v>
      </c>
      <c r="G129" s="113">
        <v>54</v>
      </c>
    </row>
    <row r="130" spans="2:7" ht="13.4" customHeight="1" x14ac:dyDescent="0.2">
      <c r="B130" s="120"/>
      <c r="C130" s="121"/>
      <c r="D130" s="121"/>
      <c r="E130" s="121"/>
      <c r="F130" s="122"/>
      <c r="G130" s="123"/>
    </row>
    <row r="131" spans="2:7" ht="13.4" customHeight="1" x14ac:dyDescent="0.2">
      <c r="B131" s="81"/>
      <c r="D131" s="124"/>
      <c r="E131" s="82"/>
      <c r="F131" s="82"/>
      <c r="G131" s="82" t="s">
        <v>137</v>
      </c>
    </row>
    <row r="132" spans="2:7" ht="13.4" customHeight="1" x14ac:dyDescent="0.2">
      <c r="B132" s="83" t="s">
        <v>138</v>
      </c>
      <c r="C132" s="83" t="s">
        <v>185</v>
      </c>
      <c r="D132" s="83" t="s">
        <v>186</v>
      </c>
      <c r="E132" s="83" t="s">
        <v>187</v>
      </c>
      <c r="F132" s="83" t="s">
        <v>188</v>
      </c>
      <c r="G132" s="83" t="s">
        <v>14</v>
      </c>
    </row>
    <row r="133" spans="2:7" ht="13.4" customHeight="1" x14ac:dyDescent="0.2">
      <c r="B133" s="105"/>
      <c r="C133" s="106"/>
      <c r="D133" s="107"/>
      <c r="E133" s="106"/>
      <c r="F133" s="107"/>
      <c r="G133" s="108"/>
    </row>
    <row r="134" spans="2:7" ht="13.4" customHeight="1" x14ac:dyDescent="0.2">
      <c r="B134" s="88" t="s">
        <v>243</v>
      </c>
      <c r="C134" s="111">
        <v>1295</v>
      </c>
      <c r="D134" s="111">
        <v>1282</v>
      </c>
      <c r="E134" s="112">
        <v>1260</v>
      </c>
      <c r="F134" s="112">
        <v>1288</v>
      </c>
      <c r="G134" s="113">
        <v>1284</v>
      </c>
    </row>
    <row r="135" spans="2:7" ht="13.4" customHeight="1" x14ac:dyDescent="0.2">
      <c r="B135" s="70" t="s">
        <v>244</v>
      </c>
      <c r="C135" s="111">
        <v>1732</v>
      </c>
      <c r="D135" s="111">
        <v>1784</v>
      </c>
      <c r="E135" s="112">
        <v>1802</v>
      </c>
      <c r="F135" s="112">
        <v>2227</v>
      </c>
      <c r="G135" s="113">
        <v>2284</v>
      </c>
    </row>
    <row r="136" spans="2:7" ht="13.4" customHeight="1" x14ac:dyDescent="0.2">
      <c r="B136" s="70" t="s">
        <v>245</v>
      </c>
      <c r="C136" s="111">
        <v>575</v>
      </c>
      <c r="D136" s="111">
        <v>581</v>
      </c>
      <c r="E136" s="112">
        <v>600</v>
      </c>
      <c r="F136" s="112">
        <v>592</v>
      </c>
      <c r="G136" s="113">
        <v>611</v>
      </c>
    </row>
    <row r="137" spans="2:7" ht="13.4" customHeight="1" x14ac:dyDescent="0.2">
      <c r="B137" s="88" t="s">
        <v>246</v>
      </c>
      <c r="C137" s="111">
        <v>525</v>
      </c>
      <c r="D137" s="111">
        <v>518</v>
      </c>
      <c r="E137" s="112">
        <v>532</v>
      </c>
      <c r="F137" s="112">
        <v>540</v>
      </c>
      <c r="G137" s="113">
        <v>539</v>
      </c>
    </row>
    <row r="138" spans="2:7" ht="13.4" customHeight="1" x14ac:dyDescent="0.2">
      <c r="B138" s="88" t="s">
        <v>247</v>
      </c>
      <c r="C138" s="111">
        <v>144</v>
      </c>
      <c r="D138" s="111">
        <v>151</v>
      </c>
      <c r="E138" s="112">
        <v>163</v>
      </c>
      <c r="F138" s="112">
        <v>176</v>
      </c>
      <c r="G138" s="113">
        <v>174</v>
      </c>
    </row>
    <row r="139" spans="2:7" ht="13.4" customHeight="1" x14ac:dyDescent="0.2">
      <c r="B139" s="88"/>
      <c r="C139" s="111"/>
      <c r="D139" s="111"/>
      <c r="E139" s="112"/>
      <c r="F139" s="112"/>
      <c r="G139" s="113"/>
    </row>
    <row r="140" spans="2:7" ht="13.4" customHeight="1" x14ac:dyDescent="0.2">
      <c r="B140" s="88" t="s">
        <v>248</v>
      </c>
      <c r="C140" s="111">
        <v>1722</v>
      </c>
      <c r="D140" s="111">
        <v>1699</v>
      </c>
      <c r="E140" s="112">
        <v>1690</v>
      </c>
      <c r="F140" s="112">
        <v>1696</v>
      </c>
      <c r="G140" s="113">
        <v>1656</v>
      </c>
    </row>
    <row r="141" spans="2:7" ht="13.4" customHeight="1" x14ac:dyDescent="0.2">
      <c r="B141" s="88" t="s">
        <v>249</v>
      </c>
      <c r="C141" s="111">
        <v>389</v>
      </c>
      <c r="D141" s="111">
        <v>393</v>
      </c>
      <c r="E141" s="112">
        <v>394</v>
      </c>
      <c r="F141" s="112">
        <v>401</v>
      </c>
      <c r="G141" s="113">
        <v>397</v>
      </c>
    </row>
    <row r="142" spans="2:7" ht="13.4" customHeight="1" x14ac:dyDescent="0.2">
      <c r="B142" s="88" t="s">
        <v>250</v>
      </c>
      <c r="C142" s="111">
        <v>1511</v>
      </c>
      <c r="D142" s="111">
        <v>1539</v>
      </c>
      <c r="E142" s="112">
        <v>1543</v>
      </c>
      <c r="F142" s="112">
        <v>1540</v>
      </c>
      <c r="G142" s="113">
        <v>1556</v>
      </c>
    </row>
    <row r="143" spans="2:7" ht="12.75" customHeight="1" x14ac:dyDescent="0.2">
      <c r="B143" s="88" t="s">
        <v>251</v>
      </c>
      <c r="C143" s="111">
        <v>3984</v>
      </c>
      <c r="D143" s="111">
        <v>4003</v>
      </c>
      <c r="E143" s="112">
        <v>3955</v>
      </c>
      <c r="F143" s="112">
        <v>3960</v>
      </c>
      <c r="G143" s="113">
        <v>3916</v>
      </c>
    </row>
    <row r="144" spans="2:7" ht="12.75" customHeight="1" x14ac:dyDescent="0.2">
      <c r="B144" s="88" t="s">
        <v>252</v>
      </c>
      <c r="C144" s="111">
        <v>207</v>
      </c>
      <c r="D144" s="111">
        <v>208</v>
      </c>
      <c r="E144" s="112">
        <v>207</v>
      </c>
      <c r="F144" s="112">
        <v>210</v>
      </c>
      <c r="G144" s="113">
        <v>208</v>
      </c>
    </row>
    <row r="145" spans="2:7" ht="13.4" customHeight="1" x14ac:dyDescent="0.2">
      <c r="B145" s="88"/>
      <c r="C145" s="111"/>
      <c r="D145" s="111"/>
      <c r="E145" s="112"/>
      <c r="F145" s="112"/>
      <c r="G145" s="113"/>
    </row>
    <row r="146" spans="2:7" ht="13.4" customHeight="1" x14ac:dyDescent="0.2">
      <c r="B146" s="88" t="s">
        <v>253</v>
      </c>
      <c r="C146" s="111">
        <v>1</v>
      </c>
      <c r="D146" s="111">
        <v>2</v>
      </c>
      <c r="E146" s="112">
        <v>2</v>
      </c>
      <c r="F146" s="112">
        <v>2</v>
      </c>
      <c r="G146" s="113">
        <v>1</v>
      </c>
    </row>
    <row r="147" spans="2:7" ht="13.4" customHeight="1" x14ac:dyDescent="0.2">
      <c r="B147" s="88" t="s">
        <v>254</v>
      </c>
      <c r="C147" s="111">
        <v>815</v>
      </c>
      <c r="D147" s="111">
        <v>819</v>
      </c>
      <c r="E147" s="112">
        <v>813</v>
      </c>
      <c r="F147" s="112">
        <v>829</v>
      </c>
      <c r="G147" s="113">
        <v>850</v>
      </c>
    </row>
    <row r="148" spans="2:7" ht="13.4" customHeight="1" x14ac:dyDescent="0.2">
      <c r="B148" s="88" t="s">
        <v>255</v>
      </c>
      <c r="C148" s="111">
        <v>1305</v>
      </c>
      <c r="D148" s="111">
        <v>1285</v>
      </c>
      <c r="E148" s="112">
        <v>1256</v>
      </c>
      <c r="F148" s="112">
        <v>1239</v>
      </c>
      <c r="G148" s="113">
        <v>1224</v>
      </c>
    </row>
    <row r="149" spans="2:7" ht="13.4" customHeight="1" x14ac:dyDescent="0.2">
      <c r="B149" s="88" t="s">
        <v>256</v>
      </c>
      <c r="C149" s="111">
        <v>1150</v>
      </c>
      <c r="D149" s="111">
        <v>1136</v>
      </c>
      <c r="E149" s="112">
        <v>1131</v>
      </c>
      <c r="F149" s="112">
        <v>1114</v>
      </c>
      <c r="G149" s="113">
        <v>1112</v>
      </c>
    </row>
    <row r="150" spans="2:7" ht="13.4" customHeight="1" x14ac:dyDescent="0.2">
      <c r="B150" s="88" t="s">
        <v>257</v>
      </c>
      <c r="C150" s="111">
        <v>1957</v>
      </c>
      <c r="D150" s="111">
        <v>2046</v>
      </c>
      <c r="E150" s="112">
        <v>2079</v>
      </c>
      <c r="F150" s="112">
        <v>2091</v>
      </c>
      <c r="G150" s="113">
        <v>2089</v>
      </c>
    </row>
    <row r="151" spans="2:7" ht="13.4" customHeight="1" x14ac:dyDescent="0.2">
      <c r="B151" s="88"/>
      <c r="C151" s="111"/>
      <c r="D151" s="111"/>
      <c r="E151" s="112"/>
      <c r="F151" s="112"/>
      <c r="G151" s="113"/>
    </row>
    <row r="152" spans="2:7" ht="13.4" customHeight="1" x14ac:dyDescent="0.2">
      <c r="B152" s="88" t="s">
        <v>258</v>
      </c>
      <c r="C152" s="111">
        <v>157</v>
      </c>
      <c r="D152" s="111">
        <v>159</v>
      </c>
      <c r="E152" s="112">
        <v>164</v>
      </c>
      <c r="F152" s="112">
        <v>162</v>
      </c>
      <c r="G152" s="113">
        <v>159</v>
      </c>
    </row>
    <row r="153" spans="2:7" ht="13.4" customHeight="1" x14ac:dyDescent="0.2">
      <c r="B153" s="88" t="s">
        <v>259</v>
      </c>
      <c r="C153" s="111">
        <v>1011</v>
      </c>
      <c r="D153" s="111">
        <v>1034</v>
      </c>
      <c r="E153" s="112">
        <v>984</v>
      </c>
      <c r="F153" s="112">
        <v>1009</v>
      </c>
      <c r="G153" s="113">
        <v>1024</v>
      </c>
    </row>
    <row r="154" spans="2:7" ht="13.4" customHeight="1" x14ac:dyDescent="0.2">
      <c r="B154" s="88" t="s">
        <v>260</v>
      </c>
      <c r="C154" s="111">
        <v>985</v>
      </c>
      <c r="D154" s="111">
        <v>968</v>
      </c>
      <c r="E154" s="112">
        <v>976</v>
      </c>
      <c r="F154" s="112">
        <v>950</v>
      </c>
      <c r="G154" s="113">
        <v>947</v>
      </c>
    </row>
    <row r="155" spans="2:7" ht="13.4" customHeight="1" x14ac:dyDescent="0.2">
      <c r="B155" s="88" t="s">
        <v>261</v>
      </c>
      <c r="C155" s="111">
        <v>428</v>
      </c>
      <c r="D155" s="111">
        <v>417</v>
      </c>
      <c r="E155" s="112">
        <v>426</v>
      </c>
      <c r="F155" s="112">
        <v>425</v>
      </c>
      <c r="G155" s="113">
        <v>427</v>
      </c>
    </row>
    <row r="156" spans="2:7" ht="13.4" customHeight="1" x14ac:dyDescent="0.2">
      <c r="B156" s="88" t="s">
        <v>262</v>
      </c>
      <c r="C156" s="111">
        <v>662</v>
      </c>
      <c r="D156" s="111">
        <v>653</v>
      </c>
      <c r="E156" s="112">
        <v>666</v>
      </c>
      <c r="F156" s="112">
        <v>671</v>
      </c>
      <c r="G156" s="113">
        <v>655</v>
      </c>
    </row>
    <row r="157" spans="2:7" ht="13.4" customHeight="1" x14ac:dyDescent="0.2">
      <c r="B157" s="88"/>
      <c r="C157" s="111"/>
      <c r="D157" s="111"/>
      <c r="E157" s="112"/>
      <c r="F157" s="112"/>
      <c r="G157" s="113"/>
    </row>
    <row r="158" spans="2:7" ht="13.4" customHeight="1" x14ac:dyDescent="0.2">
      <c r="B158" s="88" t="s">
        <v>263</v>
      </c>
      <c r="C158" s="111">
        <v>1351</v>
      </c>
      <c r="D158" s="111">
        <v>1382</v>
      </c>
      <c r="E158" s="112">
        <v>1396</v>
      </c>
      <c r="F158" s="112">
        <v>1376</v>
      </c>
      <c r="G158" s="113">
        <v>1414</v>
      </c>
    </row>
    <row r="159" spans="2:7" ht="13.4" customHeight="1" x14ac:dyDescent="0.2">
      <c r="B159" s="88" t="s">
        <v>264</v>
      </c>
      <c r="C159" s="111">
        <v>890</v>
      </c>
      <c r="D159" s="111">
        <v>956</v>
      </c>
      <c r="E159" s="112">
        <v>998</v>
      </c>
      <c r="F159" s="112">
        <v>1002</v>
      </c>
      <c r="G159" s="113">
        <v>991</v>
      </c>
    </row>
    <row r="160" spans="2:7" ht="13.4" customHeight="1" x14ac:dyDescent="0.2">
      <c r="B160" s="88" t="s">
        <v>265</v>
      </c>
      <c r="C160" s="111">
        <v>475</v>
      </c>
      <c r="D160" s="111">
        <v>486</v>
      </c>
      <c r="E160" s="112">
        <v>481</v>
      </c>
      <c r="F160" s="112">
        <v>506</v>
      </c>
      <c r="G160" s="113">
        <v>517</v>
      </c>
    </row>
    <row r="161" spans="2:7" ht="13.4" customHeight="1" x14ac:dyDescent="0.2">
      <c r="B161" s="88" t="s">
        <v>266</v>
      </c>
      <c r="C161" s="111">
        <v>423</v>
      </c>
      <c r="D161" s="111">
        <v>445</v>
      </c>
      <c r="E161" s="112">
        <v>454</v>
      </c>
      <c r="F161" s="112">
        <v>449</v>
      </c>
      <c r="G161" s="113">
        <v>448</v>
      </c>
    </row>
    <row r="162" spans="2:7" ht="13.4" customHeight="1" x14ac:dyDescent="0.2">
      <c r="B162" s="88" t="s">
        <v>267</v>
      </c>
      <c r="C162" s="111">
        <v>446</v>
      </c>
      <c r="D162" s="111">
        <v>445</v>
      </c>
      <c r="E162" s="112">
        <v>449</v>
      </c>
      <c r="F162" s="112">
        <v>458</v>
      </c>
      <c r="G162" s="113">
        <v>466</v>
      </c>
    </row>
    <row r="163" spans="2:7" ht="13.4" customHeight="1" x14ac:dyDescent="0.2">
      <c r="B163" s="88"/>
      <c r="C163" s="111"/>
      <c r="D163" s="111"/>
      <c r="E163" s="112"/>
      <c r="F163" s="112"/>
      <c r="G163" s="113"/>
    </row>
    <row r="164" spans="2:7" ht="13.4" customHeight="1" x14ac:dyDescent="0.2">
      <c r="B164" s="88" t="s">
        <v>268</v>
      </c>
      <c r="C164" s="111">
        <v>1005</v>
      </c>
      <c r="D164" s="111">
        <v>1024</v>
      </c>
      <c r="E164" s="112">
        <v>1011</v>
      </c>
      <c r="F164" s="112">
        <v>1024</v>
      </c>
      <c r="G164" s="113">
        <v>1026</v>
      </c>
    </row>
    <row r="165" spans="2:7" ht="13.4" customHeight="1" x14ac:dyDescent="0.2">
      <c r="B165" s="88" t="s">
        <v>269</v>
      </c>
      <c r="C165" s="111">
        <v>763</v>
      </c>
      <c r="D165" s="111">
        <v>775</v>
      </c>
      <c r="E165" s="112">
        <v>789</v>
      </c>
      <c r="F165" s="112">
        <v>774</v>
      </c>
      <c r="G165" s="113">
        <v>774</v>
      </c>
    </row>
    <row r="166" spans="2:7" ht="13.4" customHeight="1" x14ac:dyDescent="0.2">
      <c r="B166" s="88" t="s">
        <v>270</v>
      </c>
      <c r="C166" s="111">
        <v>431</v>
      </c>
      <c r="D166" s="111">
        <v>426</v>
      </c>
      <c r="E166" s="112">
        <v>418</v>
      </c>
      <c r="F166" s="112">
        <v>418</v>
      </c>
      <c r="G166" s="113">
        <v>413</v>
      </c>
    </row>
    <row r="167" spans="2:7" ht="13.4" customHeight="1" x14ac:dyDescent="0.2">
      <c r="B167" s="88" t="s">
        <v>271</v>
      </c>
      <c r="C167" s="111">
        <v>653</v>
      </c>
      <c r="D167" s="111">
        <v>625</v>
      </c>
      <c r="E167" s="112">
        <v>652</v>
      </c>
      <c r="F167" s="112">
        <v>656</v>
      </c>
      <c r="G167" s="113">
        <v>650</v>
      </c>
    </row>
    <row r="168" spans="2:7" ht="13.4" customHeight="1" x14ac:dyDescent="0.2">
      <c r="B168" s="88" t="s">
        <v>272</v>
      </c>
      <c r="C168" s="111">
        <v>1228</v>
      </c>
      <c r="D168" s="111">
        <v>1216</v>
      </c>
      <c r="E168" s="112">
        <v>1220</v>
      </c>
      <c r="F168" s="112">
        <v>1218</v>
      </c>
      <c r="G168" s="113">
        <v>1217</v>
      </c>
    </row>
    <row r="169" spans="2:7" ht="13.4" customHeight="1" x14ac:dyDescent="0.2">
      <c r="B169" s="88"/>
      <c r="C169" s="111"/>
      <c r="D169" s="111"/>
      <c r="E169" s="112"/>
      <c r="F169" s="112"/>
      <c r="G169" s="113"/>
    </row>
    <row r="170" spans="2:7" ht="13.4" customHeight="1" x14ac:dyDescent="0.2">
      <c r="B170" s="88" t="s">
        <v>273</v>
      </c>
      <c r="C170" s="111">
        <v>286</v>
      </c>
      <c r="D170" s="111">
        <v>285</v>
      </c>
      <c r="E170" s="112">
        <v>273</v>
      </c>
      <c r="F170" s="112">
        <v>267</v>
      </c>
      <c r="G170" s="113">
        <v>264</v>
      </c>
    </row>
    <row r="171" spans="2:7" ht="13.4" customHeight="1" x14ac:dyDescent="0.2">
      <c r="B171" s="88" t="s">
        <v>274</v>
      </c>
      <c r="C171" s="111">
        <v>226</v>
      </c>
      <c r="D171" s="111">
        <v>230</v>
      </c>
      <c r="E171" s="112">
        <v>232</v>
      </c>
      <c r="F171" s="112">
        <v>235</v>
      </c>
      <c r="G171" s="113">
        <v>297</v>
      </c>
    </row>
    <row r="172" spans="2:7" ht="13.4" customHeight="1" x14ac:dyDescent="0.2">
      <c r="B172" s="88" t="s">
        <v>275</v>
      </c>
      <c r="C172" s="111">
        <v>416</v>
      </c>
      <c r="D172" s="111">
        <v>404</v>
      </c>
      <c r="E172" s="112">
        <v>413</v>
      </c>
      <c r="F172" s="112">
        <v>401</v>
      </c>
      <c r="G172" s="113">
        <v>392</v>
      </c>
    </row>
    <row r="173" spans="2:7" ht="13.4" customHeight="1" x14ac:dyDescent="0.2">
      <c r="B173" s="70" t="s">
        <v>276</v>
      </c>
      <c r="C173" s="111">
        <v>414</v>
      </c>
      <c r="D173" s="111">
        <v>418</v>
      </c>
      <c r="E173" s="112">
        <v>429</v>
      </c>
      <c r="F173" s="112">
        <v>441</v>
      </c>
      <c r="G173" s="113">
        <v>459</v>
      </c>
    </row>
    <row r="174" spans="2:7" ht="13.4" customHeight="1" x14ac:dyDescent="0.2">
      <c r="B174" s="70" t="s">
        <v>277</v>
      </c>
      <c r="C174" s="111">
        <v>204</v>
      </c>
      <c r="D174" s="111">
        <v>219</v>
      </c>
      <c r="E174" s="112">
        <v>219</v>
      </c>
      <c r="F174" s="112">
        <v>225</v>
      </c>
      <c r="G174" s="113">
        <v>235</v>
      </c>
    </row>
    <row r="175" spans="2:7" ht="13.4" customHeight="1" x14ac:dyDescent="0.2">
      <c r="B175" s="88"/>
      <c r="C175" s="111"/>
      <c r="D175" s="111"/>
      <c r="E175" s="112"/>
      <c r="F175" s="112"/>
      <c r="G175" s="113"/>
    </row>
    <row r="176" spans="2:7" ht="13.4" customHeight="1" x14ac:dyDescent="0.2">
      <c r="B176" s="88" t="s">
        <v>278</v>
      </c>
      <c r="C176" s="111">
        <v>110</v>
      </c>
      <c r="D176" s="111">
        <v>108</v>
      </c>
      <c r="E176" s="112">
        <v>105</v>
      </c>
      <c r="F176" s="112">
        <v>104</v>
      </c>
      <c r="G176" s="113">
        <v>103</v>
      </c>
    </row>
    <row r="177" spans="2:7" ht="13.4" customHeight="1" x14ac:dyDescent="0.2">
      <c r="B177" s="88" t="s">
        <v>279</v>
      </c>
      <c r="C177" s="111">
        <v>1087</v>
      </c>
      <c r="D177" s="111">
        <v>1117</v>
      </c>
      <c r="E177" s="112">
        <v>1129</v>
      </c>
      <c r="F177" s="112">
        <v>1145</v>
      </c>
      <c r="G177" s="113">
        <v>1138</v>
      </c>
    </row>
    <row r="178" spans="2:7" ht="13.4" customHeight="1" x14ac:dyDescent="0.2">
      <c r="B178" s="88" t="s">
        <v>280</v>
      </c>
      <c r="C178" s="111">
        <v>240</v>
      </c>
      <c r="D178" s="111">
        <v>252</v>
      </c>
      <c r="E178" s="112">
        <v>262</v>
      </c>
      <c r="F178" s="112">
        <v>255</v>
      </c>
      <c r="G178" s="113">
        <v>261</v>
      </c>
    </row>
    <row r="179" spans="2:7" ht="13.4" customHeight="1" x14ac:dyDescent="0.2">
      <c r="B179" s="88" t="s">
        <v>281</v>
      </c>
      <c r="C179" s="111">
        <v>389</v>
      </c>
      <c r="D179" s="111">
        <v>395</v>
      </c>
      <c r="E179" s="112">
        <v>402</v>
      </c>
      <c r="F179" s="112">
        <v>399</v>
      </c>
      <c r="G179" s="113">
        <v>387</v>
      </c>
    </row>
    <row r="180" spans="2:7" ht="13.4" customHeight="1" x14ac:dyDescent="0.2">
      <c r="B180" s="88" t="s">
        <v>282</v>
      </c>
      <c r="C180" s="111">
        <v>3530</v>
      </c>
      <c r="D180" s="111">
        <v>3522</v>
      </c>
      <c r="E180" s="112">
        <v>3523</v>
      </c>
      <c r="F180" s="112">
        <v>3536</v>
      </c>
      <c r="G180" s="113">
        <v>3569</v>
      </c>
    </row>
    <row r="181" spans="2:7" ht="13.4" customHeight="1" x14ac:dyDescent="0.2">
      <c r="B181" s="88"/>
      <c r="C181" s="111"/>
      <c r="D181" s="111"/>
      <c r="E181" s="112"/>
      <c r="F181" s="112"/>
      <c r="G181" s="113"/>
    </row>
    <row r="182" spans="2:7" ht="13.4" customHeight="1" x14ac:dyDescent="0.2">
      <c r="B182" s="88" t="s">
        <v>283</v>
      </c>
      <c r="C182" s="111">
        <v>555</v>
      </c>
      <c r="D182" s="111">
        <v>560</v>
      </c>
      <c r="E182" s="112">
        <v>566</v>
      </c>
      <c r="F182" s="112">
        <v>582</v>
      </c>
      <c r="G182" s="113">
        <v>590</v>
      </c>
    </row>
    <row r="183" spans="2:7" ht="13.4" customHeight="1" x14ac:dyDescent="0.2">
      <c r="B183" s="88" t="s">
        <v>284</v>
      </c>
      <c r="C183" s="111">
        <v>367</v>
      </c>
      <c r="D183" s="111">
        <v>359</v>
      </c>
      <c r="E183" s="112">
        <v>366</v>
      </c>
      <c r="F183" s="112">
        <v>367</v>
      </c>
      <c r="G183" s="113">
        <v>343</v>
      </c>
    </row>
    <row r="184" spans="2:7" ht="13.4" customHeight="1" x14ac:dyDescent="0.2">
      <c r="B184" s="88" t="s">
        <v>285</v>
      </c>
      <c r="C184" s="111">
        <v>515</v>
      </c>
      <c r="D184" s="111">
        <v>497</v>
      </c>
      <c r="E184" s="112">
        <v>491</v>
      </c>
      <c r="F184" s="112">
        <v>475</v>
      </c>
      <c r="G184" s="113">
        <v>479</v>
      </c>
    </row>
    <row r="185" spans="2:7" ht="13.4" customHeight="1" x14ac:dyDescent="0.2">
      <c r="B185" s="88" t="s">
        <v>286</v>
      </c>
      <c r="C185" s="111">
        <v>776</v>
      </c>
      <c r="D185" s="111">
        <v>785</v>
      </c>
      <c r="E185" s="112">
        <v>795</v>
      </c>
      <c r="F185" s="112">
        <v>833</v>
      </c>
      <c r="G185" s="113">
        <v>837</v>
      </c>
    </row>
    <row r="186" spans="2:7" ht="13.4" customHeight="1" x14ac:dyDescent="0.2">
      <c r="B186" s="88" t="s">
        <v>287</v>
      </c>
      <c r="C186" s="111">
        <v>183</v>
      </c>
      <c r="D186" s="111">
        <v>199</v>
      </c>
      <c r="E186" s="112">
        <v>204</v>
      </c>
      <c r="F186" s="112">
        <v>203</v>
      </c>
      <c r="G186" s="113">
        <v>211</v>
      </c>
    </row>
    <row r="187" spans="2:7" ht="13.4" customHeight="1" x14ac:dyDescent="0.2">
      <c r="B187" s="88"/>
      <c r="C187" s="111"/>
      <c r="D187" s="111"/>
      <c r="E187" s="112"/>
      <c r="F187" s="112"/>
      <c r="G187" s="113"/>
    </row>
    <row r="188" spans="2:7" ht="13.4" customHeight="1" x14ac:dyDescent="0.2">
      <c r="B188" s="88" t="s">
        <v>288</v>
      </c>
      <c r="C188" s="111">
        <v>261</v>
      </c>
      <c r="D188" s="111">
        <v>267</v>
      </c>
      <c r="E188" s="112">
        <v>261</v>
      </c>
      <c r="F188" s="112">
        <v>255</v>
      </c>
      <c r="G188" s="113">
        <v>252</v>
      </c>
    </row>
    <row r="189" spans="2:7" ht="13.4" customHeight="1" x14ac:dyDescent="0.2">
      <c r="B189" s="88" t="s">
        <v>289</v>
      </c>
      <c r="C189" s="111">
        <v>430</v>
      </c>
      <c r="D189" s="111">
        <v>424</v>
      </c>
      <c r="E189" s="112">
        <v>423</v>
      </c>
      <c r="F189" s="112">
        <v>424</v>
      </c>
      <c r="G189" s="113">
        <v>417</v>
      </c>
    </row>
    <row r="190" spans="2:7" ht="13.4" customHeight="1" x14ac:dyDescent="0.2">
      <c r="B190" s="88" t="s">
        <v>290</v>
      </c>
      <c r="C190" s="111">
        <v>282</v>
      </c>
      <c r="D190" s="111">
        <v>272</v>
      </c>
      <c r="E190" s="112">
        <v>277</v>
      </c>
      <c r="F190" s="112">
        <v>277</v>
      </c>
      <c r="G190" s="113">
        <v>274</v>
      </c>
    </row>
    <row r="191" spans="2:7" ht="13.4" customHeight="1" x14ac:dyDescent="0.2">
      <c r="B191" s="88" t="s">
        <v>291</v>
      </c>
      <c r="C191" s="111">
        <v>814</v>
      </c>
      <c r="D191" s="111">
        <v>820</v>
      </c>
      <c r="E191" s="112">
        <v>833</v>
      </c>
      <c r="F191" s="112">
        <v>825</v>
      </c>
      <c r="G191" s="113">
        <v>819</v>
      </c>
    </row>
    <row r="192" spans="2:7" ht="14.5" customHeight="1" x14ac:dyDescent="0.2">
      <c r="B192" s="99" t="s">
        <v>292</v>
      </c>
      <c r="C192" s="125">
        <v>659</v>
      </c>
      <c r="D192" s="125">
        <v>644</v>
      </c>
      <c r="E192" s="119">
        <v>639</v>
      </c>
      <c r="F192" s="119">
        <v>629</v>
      </c>
      <c r="G192" s="126">
        <v>635</v>
      </c>
    </row>
    <row r="193" spans="2:4" ht="13.4" customHeight="1" x14ac:dyDescent="0.2">
      <c r="B193" s="80"/>
      <c r="C193" s="86"/>
      <c r="D193" s="86"/>
    </row>
    <row r="194" spans="2:4" ht="13.4" customHeight="1" x14ac:dyDescent="0.2">
      <c r="B194" s="80"/>
      <c r="C194" s="80"/>
      <c r="D194" s="80"/>
    </row>
    <row r="200" spans="2:4" x14ac:dyDescent="0.2">
      <c r="B200" s="80"/>
    </row>
    <row r="201" spans="2:4" x14ac:dyDescent="0.2">
      <c r="B201" s="80"/>
    </row>
    <row r="204" spans="2:4" x14ac:dyDescent="0.2">
      <c r="B204" s="80"/>
    </row>
  </sheetData>
  <mergeCells count="2">
    <mergeCell ref="B61:E61"/>
    <mergeCell ref="B62:G62"/>
  </mergeCells>
  <phoneticPr fontId="8"/>
  <pageMargins left="0.70866141732283472" right="0.70866141732283472" top="1.2598425196850394" bottom="0.74803149606299213" header="0.86614173228346458" footer="0.31496062992125984"/>
  <pageSetup paperSize="9" scale="80" orientation="portrait" r:id="rId1"/>
  <headerFooter differentOddEven="1" scaleWithDoc="0">
    <oddHeader>&amp;R&amp;14人口</oddHeader>
    <oddFooter xml:space="preserve">&amp;C&amp;P </oddFooter>
    <evenHeader>&amp;L&amp;14人口</evenHeader>
    <evenFooter xml:space="preserve">&amp;C&amp;P </evenFooter>
  </headerFooter>
  <rowBreaks count="2" manualBreakCount="2">
    <brk id="62" max="16383" man="1"/>
    <brk id="1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3"/>
  <sheetViews>
    <sheetView view="pageBreakPreview" zoomScale="115" zoomScaleNormal="100" zoomScaleSheetLayoutView="115" workbookViewId="0">
      <selection activeCell="C31" sqref="C31"/>
    </sheetView>
  </sheetViews>
  <sheetFormatPr defaultRowHeight="13" x14ac:dyDescent="0.2"/>
  <cols>
    <col min="1" max="1" width="2" style="60" customWidth="1"/>
    <col min="2" max="2" width="9.81640625" style="60" customWidth="1"/>
    <col min="3" max="7" width="7.08984375" style="60" customWidth="1"/>
    <col min="8" max="8" width="8.08984375" style="60" customWidth="1"/>
    <col min="9" max="11" width="7.08984375" style="60" customWidth="1"/>
    <col min="12" max="12" width="8.90625" style="60" customWidth="1"/>
    <col min="13" max="13" width="2.6328125" style="60" customWidth="1"/>
    <col min="14" max="256" width="8.7265625" style="60"/>
    <col min="257" max="257" width="2" style="60" customWidth="1"/>
    <col min="258" max="258" width="9.81640625" style="60" customWidth="1"/>
    <col min="259" max="263" width="7.08984375" style="60" customWidth="1"/>
    <col min="264" max="264" width="8.08984375" style="60" customWidth="1"/>
    <col min="265" max="267" width="7.08984375" style="60" customWidth="1"/>
    <col min="268" max="269" width="8.08984375" style="60" customWidth="1"/>
    <col min="270" max="512" width="8.7265625" style="60"/>
    <col min="513" max="513" width="2" style="60" customWidth="1"/>
    <col min="514" max="514" width="9.81640625" style="60" customWidth="1"/>
    <col min="515" max="519" width="7.08984375" style="60" customWidth="1"/>
    <col min="520" max="520" width="8.08984375" style="60" customWidth="1"/>
    <col min="521" max="523" width="7.08984375" style="60" customWidth="1"/>
    <col min="524" max="525" width="8.08984375" style="60" customWidth="1"/>
    <col min="526" max="768" width="8.7265625" style="60"/>
    <col min="769" max="769" width="2" style="60" customWidth="1"/>
    <col min="770" max="770" width="9.81640625" style="60" customWidth="1"/>
    <col min="771" max="775" width="7.08984375" style="60" customWidth="1"/>
    <col min="776" max="776" width="8.08984375" style="60" customWidth="1"/>
    <col min="777" max="779" width="7.08984375" style="60" customWidth="1"/>
    <col min="780" max="781" width="8.08984375" style="60" customWidth="1"/>
    <col min="782" max="1024" width="8.7265625" style="60"/>
    <col min="1025" max="1025" width="2" style="60" customWidth="1"/>
    <col min="1026" max="1026" width="9.81640625" style="60" customWidth="1"/>
    <col min="1027" max="1031" width="7.08984375" style="60" customWidth="1"/>
    <col min="1032" max="1032" width="8.08984375" style="60" customWidth="1"/>
    <col min="1033" max="1035" width="7.08984375" style="60" customWidth="1"/>
    <col min="1036" max="1037" width="8.08984375" style="60" customWidth="1"/>
    <col min="1038" max="1280" width="8.7265625" style="60"/>
    <col min="1281" max="1281" width="2" style="60" customWidth="1"/>
    <col min="1282" max="1282" width="9.81640625" style="60" customWidth="1"/>
    <col min="1283" max="1287" width="7.08984375" style="60" customWidth="1"/>
    <col min="1288" max="1288" width="8.08984375" style="60" customWidth="1"/>
    <col min="1289" max="1291" width="7.08984375" style="60" customWidth="1"/>
    <col min="1292" max="1293" width="8.08984375" style="60" customWidth="1"/>
    <col min="1294" max="1536" width="8.7265625" style="60"/>
    <col min="1537" max="1537" width="2" style="60" customWidth="1"/>
    <col min="1538" max="1538" width="9.81640625" style="60" customWidth="1"/>
    <col min="1539" max="1543" width="7.08984375" style="60" customWidth="1"/>
    <col min="1544" max="1544" width="8.08984375" style="60" customWidth="1"/>
    <col min="1545" max="1547" width="7.08984375" style="60" customWidth="1"/>
    <col min="1548" max="1549" width="8.08984375" style="60" customWidth="1"/>
    <col min="1550" max="1792" width="8.7265625" style="60"/>
    <col min="1793" max="1793" width="2" style="60" customWidth="1"/>
    <col min="1794" max="1794" width="9.81640625" style="60" customWidth="1"/>
    <col min="1795" max="1799" width="7.08984375" style="60" customWidth="1"/>
    <col min="1800" max="1800" width="8.08984375" style="60" customWidth="1"/>
    <col min="1801" max="1803" width="7.08984375" style="60" customWidth="1"/>
    <col min="1804" max="1805" width="8.08984375" style="60" customWidth="1"/>
    <col min="1806" max="2048" width="8.7265625" style="60"/>
    <col min="2049" max="2049" width="2" style="60" customWidth="1"/>
    <col min="2050" max="2050" width="9.81640625" style="60" customWidth="1"/>
    <col min="2051" max="2055" width="7.08984375" style="60" customWidth="1"/>
    <col min="2056" max="2056" width="8.08984375" style="60" customWidth="1"/>
    <col min="2057" max="2059" width="7.08984375" style="60" customWidth="1"/>
    <col min="2060" max="2061" width="8.08984375" style="60" customWidth="1"/>
    <col min="2062" max="2304" width="8.7265625" style="60"/>
    <col min="2305" max="2305" width="2" style="60" customWidth="1"/>
    <col min="2306" max="2306" width="9.81640625" style="60" customWidth="1"/>
    <col min="2307" max="2311" width="7.08984375" style="60" customWidth="1"/>
    <col min="2312" max="2312" width="8.08984375" style="60" customWidth="1"/>
    <col min="2313" max="2315" width="7.08984375" style="60" customWidth="1"/>
    <col min="2316" max="2317" width="8.08984375" style="60" customWidth="1"/>
    <col min="2318" max="2560" width="8.7265625" style="60"/>
    <col min="2561" max="2561" width="2" style="60" customWidth="1"/>
    <col min="2562" max="2562" width="9.81640625" style="60" customWidth="1"/>
    <col min="2563" max="2567" width="7.08984375" style="60" customWidth="1"/>
    <col min="2568" max="2568" width="8.08984375" style="60" customWidth="1"/>
    <col min="2569" max="2571" width="7.08984375" style="60" customWidth="1"/>
    <col min="2572" max="2573" width="8.08984375" style="60" customWidth="1"/>
    <col min="2574" max="2816" width="8.7265625" style="60"/>
    <col min="2817" max="2817" width="2" style="60" customWidth="1"/>
    <col min="2818" max="2818" width="9.81640625" style="60" customWidth="1"/>
    <col min="2819" max="2823" width="7.08984375" style="60" customWidth="1"/>
    <col min="2824" max="2824" width="8.08984375" style="60" customWidth="1"/>
    <col min="2825" max="2827" width="7.08984375" style="60" customWidth="1"/>
    <col min="2828" max="2829" width="8.08984375" style="60" customWidth="1"/>
    <col min="2830" max="3072" width="8.7265625" style="60"/>
    <col min="3073" max="3073" width="2" style="60" customWidth="1"/>
    <col min="3074" max="3074" width="9.81640625" style="60" customWidth="1"/>
    <col min="3075" max="3079" width="7.08984375" style="60" customWidth="1"/>
    <col min="3080" max="3080" width="8.08984375" style="60" customWidth="1"/>
    <col min="3081" max="3083" width="7.08984375" style="60" customWidth="1"/>
    <col min="3084" max="3085" width="8.08984375" style="60" customWidth="1"/>
    <col min="3086" max="3328" width="8.7265625" style="60"/>
    <col min="3329" max="3329" width="2" style="60" customWidth="1"/>
    <col min="3330" max="3330" width="9.81640625" style="60" customWidth="1"/>
    <col min="3331" max="3335" width="7.08984375" style="60" customWidth="1"/>
    <col min="3336" max="3336" width="8.08984375" style="60" customWidth="1"/>
    <col min="3337" max="3339" width="7.08984375" style="60" customWidth="1"/>
    <col min="3340" max="3341" width="8.08984375" style="60" customWidth="1"/>
    <col min="3342" max="3584" width="8.7265625" style="60"/>
    <col min="3585" max="3585" width="2" style="60" customWidth="1"/>
    <col min="3586" max="3586" width="9.81640625" style="60" customWidth="1"/>
    <col min="3587" max="3591" width="7.08984375" style="60" customWidth="1"/>
    <col min="3592" max="3592" width="8.08984375" style="60" customWidth="1"/>
    <col min="3593" max="3595" width="7.08984375" style="60" customWidth="1"/>
    <col min="3596" max="3597" width="8.08984375" style="60" customWidth="1"/>
    <col min="3598" max="3840" width="8.7265625" style="60"/>
    <col min="3841" max="3841" width="2" style="60" customWidth="1"/>
    <col min="3842" max="3842" width="9.81640625" style="60" customWidth="1"/>
    <col min="3843" max="3847" width="7.08984375" style="60" customWidth="1"/>
    <col min="3848" max="3848" width="8.08984375" style="60" customWidth="1"/>
    <col min="3849" max="3851" width="7.08984375" style="60" customWidth="1"/>
    <col min="3852" max="3853" width="8.08984375" style="60" customWidth="1"/>
    <col min="3854" max="4096" width="8.7265625" style="60"/>
    <col min="4097" max="4097" width="2" style="60" customWidth="1"/>
    <col min="4098" max="4098" width="9.81640625" style="60" customWidth="1"/>
    <col min="4099" max="4103" width="7.08984375" style="60" customWidth="1"/>
    <col min="4104" max="4104" width="8.08984375" style="60" customWidth="1"/>
    <col min="4105" max="4107" width="7.08984375" style="60" customWidth="1"/>
    <col min="4108" max="4109" width="8.08984375" style="60" customWidth="1"/>
    <col min="4110" max="4352" width="8.7265625" style="60"/>
    <col min="4353" max="4353" width="2" style="60" customWidth="1"/>
    <col min="4354" max="4354" width="9.81640625" style="60" customWidth="1"/>
    <col min="4355" max="4359" width="7.08984375" style="60" customWidth="1"/>
    <col min="4360" max="4360" width="8.08984375" style="60" customWidth="1"/>
    <col min="4361" max="4363" width="7.08984375" style="60" customWidth="1"/>
    <col min="4364" max="4365" width="8.08984375" style="60" customWidth="1"/>
    <col min="4366" max="4608" width="8.7265625" style="60"/>
    <col min="4609" max="4609" width="2" style="60" customWidth="1"/>
    <col min="4610" max="4610" width="9.81640625" style="60" customWidth="1"/>
    <col min="4611" max="4615" width="7.08984375" style="60" customWidth="1"/>
    <col min="4616" max="4616" width="8.08984375" style="60" customWidth="1"/>
    <col min="4617" max="4619" width="7.08984375" style="60" customWidth="1"/>
    <col min="4620" max="4621" width="8.08984375" style="60" customWidth="1"/>
    <col min="4622" max="4864" width="8.7265625" style="60"/>
    <col min="4865" max="4865" width="2" style="60" customWidth="1"/>
    <col min="4866" max="4866" width="9.81640625" style="60" customWidth="1"/>
    <col min="4867" max="4871" width="7.08984375" style="60" customWidth="1"/>
    <col min="4872" max="4872" width="8.08984375" style="60" customWidth="1"/>
    <col min="4873" max="4875" width="7.08984375" style="60" customWidth="1"/>
    <col min="4876" max="4877" width="8.08984375" style="60" customWidth="1"/>
    <col min="4878" max="5120" width="8.7265625" style="60"/>
    <col min="5121" max="5121" width="2" style="60" customWidth="1"/>
    <col min="5122" max="5122" width="9.81640625" style="60" customWidth="1"/>
    <col min="5123" max="5127" width="7.08984375" style="60" customWidth="1"/>
    <col min="5128" max="5128" width="8.08984375" style="60" customWidth="1"/>
    <col min="5129" max="5131" width="7.08984375" style="60" customWidth="1"/>
    <col min="5132" max="5133" width="8.08984375" style="60" customWidth="1"/>
    <col min="5134" max="5376" width="8.7265625" style="60"/>
    <col min="5377" max="5377" width="2" style="60" customWidth="1"/>
    <col min="5378" max="5378" width="9.81640625" style="60" customWidth="1"/>
    <col min="5379" max="5383" width="7.08984375" style="60" customWidth="1"/>
    <col min="5384" max="5384" width="8.08984375" style="60" customWidth="1"/>
    <col min="5385" max="5387" width="7.08984375" style="60" customWidth="1"/>
    <col min="5388" max="5389" width="8.08984375" style="60" customWidth="1"/>
    <col min="5390" max="5632" width="8.7265625" style="60"/>
    <col min="5633" max="5633" width="2" style="60" customWidth="1"/>
    <col min="5634" max="5634" width="9.81640625" style="60" customWidth="1"/>
    <col min="5635" max="5639" width="7.08984375" style="60" customWidth="1"/>
    <col min="5640" max="5640" width="8.08984375" style="60" customWidth="1"/>
    <col min="5641" max="5643" width="7.08984375" style="60" customWidth="1"/>
    <col min="5644" max="5645" width="8.08984375" style="60" customWidth="1"/>
    <col min="5646" max="5888" width="8.7265625" style="60"/>
    <col min="5889" max="5889" width="2" style="60" customWidth="1"/>
    <col min="5890" max="5890" width="9.81640625" style="60" customWidth="1"/>
    <col min="5891" max="5895" width="7.08984375" style="60" customWidth="1"/>
    <col min="5896" max="5896" width="8.08984375" style="60" customWidth="1"/>
    <col min="5897" max="5899" width="7.08984375" style="60" customWidth="1"/>
    <col min="5900" max="5901" width="8.08984375" style="60" customWidth="1"/>
    <col min="5902" max="6144" width="8.7265625" style="60"/>
    <col min="6145" max="6145" width="2" style="60" customWidth="1"/>
    <col min="6146" max="6146" width="9.81640625" style="60" customWidth="1"/>
    <col min="6147" max="6151" width="7.08984375" style="60" customWidth="1"/>
    <col min="6152" max="6152" width="8.08984375" style="60" customWidth="1"/>
    <col min="6153" max="6155" width="7.08984375" style="60" customWidth="1"/>
    <col min="6156" max="6157" width="8.08984375" style="60" customWidth="1"/>
    <col min="6158" max="6400" width="8.7265625" style="60"/>
    <col min="6401" max="6401" width="2" style="60" customWidth="1"/>
    <col min="6402" max="6402" width="9.81640625" style="60" customWidth="1"/>
    <col min="6403" max="6407" width="7.08984375" style="60" customWidth="1"/>
    <col min="6408" max="6408" width="8.08984375" style="60" customWidth="1"/>
    <col min="6409" max="6411" width="7.08984375" style="60" customWidth="1"/>
    <col min="6412" max="6413" width="8.08984375" style="60" customWidth="1"/>
    <col min="6414" max="6656" width="8.7265625" style="60"/>
    <col min="6657" max="6657" width="2" style="60" customWidth="1"/>
    <col min="6658" max="6658" width="9.81640625" style="60" customWidth="1"/>
    <col min="6659" max="6663" width="7.08984375" style="60" customWidth="1"/>
    <col min="6664" max="6664" width="8.08984375" style="60" customWidth="1"/>
    <col min="6665" max="6667" width="7.08984375" style="60" customWidth="1"/>
    <col min="6668" max="6669" width="8.08984375" style="60" customWidth="1"/>
    <col min="6670" max="6912" width="8.7265625" style="60"/>
    <col min="6913" max="6913" width="2" style="60" customWidth="1"/>
    <col min="6914" max="6914" width="9.81640625" style="60" customWidth="1"/>
    <col min="6915" max="6919" width="7.08984375" style="60" customWidth="1"/>
    <col min="6920" max="6920" width="8.08984375" style="60" customWidth="1"/>
    <col min="6921" max="6923" width="7.08984375" style="60" customWidth="1"/>
    <col min="6924" max="6925" width="8.08984375" style="60" customWidth="1"/>
    <col min="6926" max="7168" width="8.7265625" style="60"/>
    <col min="7169" max="7169" width="2" style="60" customWidth="1"/>
    <col min="7170" max="7170" width="9.81640625" style="60" customWidth="1"/>
    <col min="7171" max="7175" width="7.08984375" style="60" customWidth="1"/>
    <col min="7176" max="7176" width="8.08984375" style="60" customWidth="1"/>
    <col min="7177" max="7179" width="7.08984375" style="60" customWidth="1"/>
    <col min="7180" max="7181" width="8.08984375" style="60" customWidth="1"/>
    <col min="7182" max="7424" width="8.7265625" style="60"/>
    <col min="7425" max="7425" width="2" style="60" customWidth="1"/>
    <col min="7426" max="7426" width="9.81640625" style="60" customWidth="1"/>
    <col min="7427" max="7431" width="7.08984375" style="60" customWidth="1"/>
    <col min="7432" max="7432" width="8.08984375" style="60" customWidth="1"/>
    <col min="7433" max="7435" width="7.08984375" style="60" customWidth="1"/>
    <col min="7436" max="7437" width="8.08984375" style="60" customWidth="1"/>
    <col min="7438" max="7680" width="8.7265625" style="60"/>
    <col min="7681" max="7681" width="2" style="60" customWidth="1"/>
    <col min="7682" max="7682" width="9.81640625" style="60" customWidth="1"/>
    <col min="7683" max="7687" width="7.08984375" style="60" customWidth="1"/>
    <col min="7688" max="7688" width="8.08984375" style="60" customWidth="1"/>
    <col min="7689" max="7691" width="7.08984375" style="60" customWidth="1"/>
    <col min="7692" max="7693" width="8.08984375" style="60" customWidth="1"/>
    <col min="7694" max="7936" width="8.7265625" style="60"/>
    <col min="7937" max="7937" width="2" style="60" customWidth="1"/>
    <col min="7938" max="7938" width="9.81640625" style="60" customWidth="1"/>
    <col min="7939" max="7943" width="7.08984375" style="60" customWidth="1"/>
    <col min="7944" max="7944" width="8.08984375" style="60" customWidth="1"/>
    <col min="7945" max="7947" width="7.08984375" style="60" customWidth="1"/>
    <col min="7948" max="7949" width="8.08984375" style="60" customWidth="1"/>
    <col min="7950" max="8192" width="8.7265625" style="60"/>
    <col min="8193" max="8193" width="2" style="60" customWidth="1"/>
    <col min="8194" max="8194" width="9.81640625" style="60" customWidth="1"/>
    <col min="8195" max="8199" width="7.08984375" style="60" customWidth="1"/>
    <col min="8200" max="8200" width="8.08984375" style="60" customWidth="1"/>
    <col min="8201" max="8203" width="7.08984375" style="60" customWidth="1"/>
    <col min="8204" max="8205" width="8.08984375" style="60" customWidth="1"/>
    <col min="8206" max="8448" width="8.7265625" style="60"/>
    <col min="8449" max="8449" width="2" style="60" customWidth="1"/>
    <col min="8450" max="8450" width="9.81640625" style="60" customWidth="1"/>
    <col min="8451" max="8455" width="7.08984375" style="60" customWidth="1"/>
    <col min="8456" max="8456" width="8.08984375" style="60" customWidth="1"/>
    <col min="8457" max="8459" width="7.08984375" style="60" customWidth="1"/>
    <col min="8460" max="8461" width="8.08984375" style="60" customWidth="1"/>
    <col min="8462" max="8704" width="8.7265625" style="60"/>
    <col min="8705" max="8705" width="2" style="60" customWidth="1"/>
    <col min="8706" max="8706" width="9.81640625" style="60" customWidth="1"/>
    <col min="8707" max="8711" width="7.08984375" style="60" customWidth="1"/>
    <col min="8712" max="8712" width="8.08984375" style="60" customWidth="1"/>
    <col min="8713" max="8715" width="7.08984375" style="60" customWidth="1"/>
    <col min="8716" max="8717" width="8.08984375" style="60" customWidth="1"/>
    <col min="8718" max="8960" width="8.7265625" style="60"/>
    <col min="8961" max="8961" width="2" style="60" customWidth="1"/>
    <col min="8962" max="8962" width="9.81640625" style="60" customWidth="1"/>
    <col min="8963" max="8967" width="7.08984375" style="60" customWidth="1"/>
    <col min="8968" max="8968" width="8.08984375" style="60" customWidth="1"/>
    <col min="8969" max="8971" width="7.08984375" style="60" customWidth="1"/>
    <col min="8972" max="8973" width="8.08984375" style="60" customWidth="1"/>
    <col min="8974" max="9216" width="8.7265625" style="60"/>
    <col min="9217" max="9217" width="2" style="60" customWidth="1"/>
    <col min="9218" max="9218" width="9.81640625" style="60" customWidth="1"/>
    <col min="9219" max="9223" width="7.08984375" style="60" customWidth="1"/>
    <col min="9224" max="9224" width="8.08984375" style="60" customWidth="1"/>
    <col min="9225" max="9227" width="7.08984375" style="60" customWidth="1"/>
    <col min="9228" max="9229" width="8.08984375" style="60" customWidth="1"/>
    <col min="9230" max="9472" width="8.7265625" style="60"/>
    <col min="9473" max="9473" width="2" style="60" customWidth="1"/>
    <col min="9474" max="9474" width="9.81640625" style="60" customWidth="1"/>
    <col min="9475" max="9479" width="7.08984375" style="60" customWidth="1"/>
    <col min="9480" max="9480" width="8.08984375" style="60" customWidth="1"/>
    <col min="9481" max="9483" width="7.08984375" style="60" customWidth="1"/>
    <col min="9484" max="9485" width="8.08984375" style="60" customWidth="1"/>
    <col min="9486" max="9728" width="8.7265625" style="60"/>
    <col min="9729" max="9729" width="2" style="60" customWidth="1"/>
    <col min="9730" max="9730" width="9.81640625" style="60" customWidth="1"/>
    <col min="9731" max="9735" width="7.08984375" style="60" customWidth="1"/>
    <col min="9736" max="9736" width="8.08984375" style="60" customWidth="1"/>
    <col min="9737" max="9739" width="7.08984375" style="60" customWidth="1"/>
    <col min="9740" max="9741" width="8.08984375" style="60" customWidth="1"/>
    <col min="9742" max="9984" width="8.7265625" style="60"/>
    <col min="9985" max="9985" width="2" style="60" customWidth="1"/>
    <col min="9986" max="9986" width="9.81640625" style="60" customWidth="1"/>
    <col min="9987" max="9991" width="7.08984375" style="60" customWidth="1"/>
    <col min="9992" max="9992" width="8.08984375" style="60" customWidth="1"/>
    <col min="9993" max="9995" width="7.08984375" style="60" customWidth="1"/>
    <col min="9996" max="9997" width="8.08984375" style="60" customWidth="1"/>
    <col min="9998" max="10240" width="8.7265625" style="60"/>
    <col min="10241" max="10241" width="2" style="60" customWidth="1"/>
    <col min="10242" max="10242" width="9.81640625" style="60" customWidth="1"/>
    <col min="10243" max="10247" width="7.08984375" style="60" customWidth="1"/>
    <col min="10248" max="10248" width="8.08984375" style="60" customWidth="1"/>
    <col min="10249" max="10251" width="7.08984375" style="60" customWidth="1"/>
    <col min="10252" max="10253" width="8.08984375" style="60" customWidth="1"/>
    <col min="10254" max="10496" width="8.7265625" style="60"/>
    <col min="10497" max="10497" width="2" style="60" customWidth="1"/>
    <col min="10498" max="10498" width="9.81640625" style="60" customWidth="1"/>
    <col min="10499" max="10503" width="7.08984375" style="60" customWidth="1"/>
    <col min="10504" max="10504" width="8.08984375" style="60" customWidth="1"/>
    <col min="10505" max="10507" width="7.08984375" style="60" customWidth="1"/>
    <col min="10508" max="10509" width="8.08984375" style="60" customWidth="1"/>
    <col min="10510" max="10752" width="8.7265625" style="60"/>
    <col min="10753" max="10753" width="2" style="60" customWidth="1"/>
    <col min="10754" max="10754" width="9.81640625" style="60" customWidth="1"/>
    <col min="10755" max="10759" width="7.08984375" style="60" customWidth="1"/>
    <col min="10760" max="10760" width="8.08984375" style="60" customWidth="1"/>
    <col min="10761" max="10763" width="7.08984375" style="60" customWidth="1"/>
    <col min="10764" max="10765" width="8.08984375" style="60" customWidth="1"/>
    <col min="10766" max="11008" width="8.7265625" style="60"/>
    <col min="11009" max="11009" width="2" style="60" customWidth="1"/>
    <col min="11010" max="11010" width="9.81640625" style="60" customWidth="1"/>
    <col min="11011" max="11015" width="7.08984375" style="60" customWidth="1"/>
    <col min="11016" max="11016" width="8.08984375" style="60" customWidth="1"/>
    <col min="11017" max="11019" width="7.08984375" style="60" customWidth="1"/>
    <col min="11020" max="11021" width="8.08984375" style="60" customWidth="1"/>
    <col min="11022" max="11264" width="8.7265625" style="60"/>
    <col min="11265" max="11265" width="2" style="60" customWidth="1"/>
    <col min="11266" max="11266" width="9.81640625" style="60" customWidth="1"/>
    <col min="11267" max="11271" width="7.08984375" style="60" customWidth="1"/>
    <col min="11272" max="11272" width="8.08984375" style="60" customWidth="1"/>
    <col min="11273" max="11275" width="7.08984375" style="60" customWidth="1"/>
    <col min="11276" max="11277" width="8.08984375" style="60" customWidth="1"/>
    <col min="11278" max="11520" width="8.7265625" style="60"/>
    <col min="11521" max="11521" width="2" style="60" customWidth="1"/>
    <col min="11522" max="11522" width="9.81640625" style="60" customWidth="1"/>
    <col min="11523" max="11527" width="7.08984375" style="60" customWidth="1"/>
    <col min="11528" max="11528" width="8.08984375" style="60" customWidth="1"/>
    <col min="11529" max="11531" width="7.08984375" style="60" customWidth="1"/>
    <col min="11532" max="11533" width="8.08984375" style="60" customWidth="1"/>
    <col min="11534" max="11776" width="8.7265625" style="60"/>
    <col min="11777" max="11777" width="2" style="60" customWidth="1"/>
    <col min="11778" max="11778" width="9.81640625" style="60" customWidth="1"/>
    <col min="11779" max="11783" width="7.08984375" style="60" customWidth="1"/>
    <col min="11784" max="11784" width="8.08984375" style="60" customWidth="1"/>
    <col min="11785" max="11787" width="7.08984375" style="60" customWidth="1"/>
    <col min="11788" max="11789" width="8.08984375" style="60" customWidth="1"/>
    <col min="11790" max="12032" width="8.7265625" style="60"/>
    <col min="12033" max="12033" width="2" style="60" customWidth="1"/>
    <col min="12034" max="12034" width="9.81640625" style="60" customWidth="1"/>
    <col min="12035" max="12039" width="7.08984375" style="60" customWidth="1"/>
    <col min="12040" max="12040" width="8.08984375" style="60" customWidth="1"/>
    <col min="12041" max="12043" width="7.08984375" style="60" customWidth="1"/>
    <col min="12044" max="12045" width="8.08984375" style="60" customWidth="1"/>
    <col min="12046" max="12288" width="8.7265625" style="60"/>
    <col min="12289" max="12289" width="2" style="60" customWidth="1"/>
    <col min="12290" max="12290" width="9.81640625" style="60" customWidth="1"/>
    <col min="12291" max="12295" width="7.08984375" style="60" customWidth="1"/>
    <col min="12296" max="12296" width="8.08984375" style="60" customWidth="1"/>
    <col min="12297" max="12299" width="7.08984375" style="60" customWidth="1"/>
    <col min="12300" max="12301" width="8.08984375" style="60" customWidth="1"/>
    <col min="12302" max="12544" width="8.7265625" style="60"/>
    <col min="12545" max="12545" width="2" style="60" customWidth="1"/>
    <col min="12546" max="12546" width="9.81640625" style="60" customWidth="1"/>
    <col min="12547" max="12551" width="7.08984375" style="60" customWidth="1"/>
    <col min="12552" max="12552" width="8.08984375" style="60" customWidth="1"/>
    <col min="12553" max="12555" width="7.08984375" style="60" customWidth="1"/>
    <col min="12556" max="12557" width="8.08984375" style="60" customWidth="1"/>
    <col min="12558" max="12800" width="8.7265625" style="60"/>
    <col min="12801" max="12801" width="2" style="60" customWidth="1"/>
    <col min="12802" max="12802" width="9.81640625" style="60" customWidth="1"/>
    <col min="12803" max="12807" width="7.08984375" style="60" customWidth="1"/>
    <col min="12808" max="12808" width="8.08984375" style="60" customWidth="1"/>
    <col min="12809" max="12811" width="7.08984375" style="60" customWidth="1"/>
    <col min="12812" max="12813" width="8.08984375" style="60" customWidth="1"/>
    <col min="12814" max="13056" width="8.7265625" style="60"/>
    <col min="13057" max="13057" width="2" style="60" customWidth="1"/>
    <col min="13058" max="13058" width="9.81640625" style="60" customWidth="1"/>
    <col min="13059" max="13063" width="7.08984375" style="60" customWidth="1"/>
    <col min="13064" max="13064" width="8.08984375" style="60" customWidth="1"/>
    <col min="13065" max="13067" width="7.08984375" style="60" customWidth="1"/>
    <col min="13068" max="13069" width="8.08984375" style="60" customWidth="1"/>
    <col min="13070" max="13312" width="8.7265625" style="60"/>
    <col min="13313" max="13313" width="2" style="60" customWidth="1"/>
    <col min="13314" max="13314" width="9.81640625" style="60" customWidth="1"/>
    <col min="13315" max="13319" width="7.08984375" style="60" customWidth="1"/>
    <col min="13320" max="13320" width="8.08984375" style="60" customWidth="1"/>
    <col min="13321" max="13323" width="7.08984375" style="60" customWidth="1"/>
    <col min="13324" max="13325" width="8.08984375" style="60" customWidth="1"/>
    <col min="13326" max="13568" width="8.7265625" style="60"/>
    <col min="13569" max="13569" width="2" style="60" customWidth="1"/>
    <col min="13570" max="13570" width="9.81640625" style="60" customWidth="1"/>
    <col min="13571" max="13575" width="7.08984375" style="60" customWidth="1"/>
    <col min="13576" max="13576" width="8.08984375" style="60" customWidth="1"/>
    <col min="13577" max="13579" width="7.08984375" style="60" customWidth="1"/>
    <col min="13580" max="13581" width="8.08984375" style="60" customWidth="1"/>
    <col min="13582" max="13824" width="8.7265625" style="60"/>
    <col min="13825" max="13825" width="2" style="60" customWidth="1"/>
    <col min="13826" max="13826" width="9.81640625" style="60" customWidth="1"/>
    <col min="13827" max="13831" width="7.08984375" style="60" customWidth="1"/>
    <col min="13832" max="13832" width="8.08984375" style="60" customWidth="1"/>
    <col min="13833" max="13835" width="7.08984375" style="60" customWidth="1"/>
    <col min="13836" max="13837" width="8.08984375" style="60" customWidth="1"/>
    <col min="13838" max="14080" width="8.7265625" style="60"/>
    <col min="14081" max="14081" width="2" style="60" customWidth="1"/>
    <col min="14082" max="14082" width="9.81640625" style="60" customWidth="1"/>
    <col min="14083" max="14087" width="7.08984375" style="60" customWidth="1"/>
    <col min="14088" max="14088" width="8.08984375" style="60" customWidth="1"/>
    <col min="14089" max="14091" width="7.08984375" style="60" customWidth="1"/>
    <col min="14092" max="14093" width="8.08984375" style="60" customWidth="1"/>
    <col min="14094" max="14336" width="8.7265625" style="60"/>
    <col min="14337" max="14337" width="2" style="60" customWidth="1"/>
    <col min="14338" max="14338" width="9.81640625" style="60" customWidth="1"/>
    <col min="14339" max="14343" width="7.08984375" style="60" customWidth="1"/>
    <col min="14344" max="14344" width="8.08984375" style="60" customWidth="1"/>
    <col min="14345" max="14347" width="7.08984375" style="60" customWidth="1"/>
    <col min="14348" max="14349" width="8.08984375" style="60" customWidth="1"/>
    <col min="14350" max="14592" width="8.7265625" style="60"/>
    <col min="14593" max="14593" width="2" style="60" customWidth="1"/>
    <col min="14594" max="14594" width="9.81640625" style="60" customWidth="1"/>
    <col min="14595" max="14599" width="7.08984375" style="60" customWidth="1"/>
    <col min="14600" max="14600" width="8.08984375" style="60" customWidth="1"/>
    <col min="14601" max="14603" width="7.08984375" style="60" customWidth="1"/>
    <col min="14604" max="14605" width="8.08984375" style="60" customWidth="1"/>
    <col min="14606" max="14848" width="8.7265625" style="60"/>
    <col min="14849" max="14849" width="2" style="60" customWidth="1"/>
    <col min="14850" max="14850" width="9.81640625" style="60" customWidth="1"/>
    <col min="14851" max="14855" width="7.08984375" style="60" customWidth="1"/>
    <col min="14856" max="14856" width="8.08984375" style="60" customWidth="1"/>
    <col min="14857" max="14859" width="7.08984375" style="60" customWidth="1"/>
    <col min="14860" max="14861" width="8.08984375" style="60" customWidth="1"/>
    <col min="14862" max="15104" width="8.7265625" style="60"/>
    <col min="15105" max="15105" width="2" style="60" customWidth="1"/>
    <col min="15106" max="15106" width="9.81640625" style="60" customWidth="1"/>
    <col min="15107" max="15111" width="7.08984375" style="60" customWidth="1"/>
    <col min="15112" max="15112" width="8.08984375" style="60" customWidth="1"/>
    <col min="15113" max="15115" width="7.08984375" style="60" customWidth="1"/>
    <col min="15116" max="15117" width="8.08984375" style="60" customWidth="1"/>
    <col min="15118" max="15360" width="8.7265625" style="60"/>
    <col min="15361" max="15361" width="2" style="60" customWidth="1"/>
    <col min="15362" max="15362" width="9.81640625" style="60" customWidth="1"/>
    <col min="15363" max="15367" width="7.08984375" style="60" customWidth="1"/>
    <col min="15368" max="15368" width="8.08984375" style="60" customWidth="1"/>
    <col min="15369" max="15371" width="7.08984375" style="60" customWidth="1"/>
    <col min="15372" max="15373" width="8.08984375" style="60" customWidth="1"/>
    <col min="15374" max="15616" width="8.7265625" style="60"/>
    <col min="15617" max="15617" width="2" style="60" customWidth="1"/>
    <col min="15618" max="15618" width="9.81640625" style="60" customWidth="1"/>
    <col min="15619" max="15623" width="7.08984375" style="60" customWidth="1"/>
    <col min="15624" max="15624" width="8.08984375" style="60" customWidth="1"/>
    <col min="15625" max="15627" width="7.08984375" style="60" customWidth="1"/>
    <col min="15628" max="15629" width="8.08984375" style="60" customWidth="1"/>
    <col min="15630" max="15872" width="8.7265625" style="60"/>
    <col min="15873" max="15873" width="2" style="60" customWidth="1"/>
    <col min="15874" max="15874" width="9.81640625" style="60" customWidth="1"/>
    <col min="15875" max="15879" width="7.08984375" style="60" customWidth="1"/>
    <col min="15880" max="15880" width="8.08984375" style="60" customWidth="1"/>
    <col min="15881" max="15883" width="7.08984375" style="60" customWidth="1"/>
    <col min="15884" max="15885" width="8.08984375" style="60" customWidth="1"/>
    <col min="15886" max="16128" width="8.7265625" style="60"/>
    <col min="16129" max="16129" width="2" style="60" customWidth="1"/>
    <col min="16130" max="16130" width="9.81640625" style="60" customWidth="1"/>
    <col min="16131" max="16135" width="7.08984375" style="60" customWidth="1"/>
    <col min="16136" max="16136" width="8.08984375" style="60" customWidth="1"/>
    <col min="16137" max="16139" width="7.08984375" style="60" customWidth="1"/>
    <col min="16140" max="16141" width="8.08984375" style="60" customWidth="1"/>
    <col min="16142" max="16384" width="8.7265625" style="60"/>
  </cols>
  <sheetData>
    <row r="2" spans="2:14" x14ac:dyDescent="0.2">
      <c r="B2" s="59" t="s">
        <v>293</v>
      </c>
    </row>
    <row r="3" spans="2:14" ht="13.5" customHeight="1" x14ac:dyDescent="0.2">
      <c r="B3" s="61"/>
      <c r="C3" s="61"/>
      <c r="D3" s="81"/>
      <c r="E3" s="61"/>
      <c r="F3" s="61"/>
      <c r="G3" s="61"/>
      <c r="H3" s="61"/>
      <c r="I3" s="265" t="s">
        <v>294</v>
      </c>
      <c r="J3" s="265"/>
      <c r="K3" s="265"/>
      <c r="L3" s="265"/>
    </row>
    <row r="4" spans="2:14" ht="13.5" customHeight="1" x14ac:dyDescent="0.2">
      <c r="B4" s="266" t="s">
        <v>11</v>
      </c>
      <c r="C4" s="127" t="s">
        <v>295</v>
      </c>
      <c r="D4" s="128" t="s">
        <v>296</v>
      </c>
      <c r="E4" s="268" t="s">
        <v>297</v>
      </c>
      <c r="F4" s="269"/>
      <c r="G4" s="270"/>
      <c r="H4" s="268" t="s">
        <v>298</v>
      </c>
      <c r="I4" s="269"/>
      <c r="J4" s="270"/>
      <c r="K4" s="266" t="s">
        <v>299</v>
      </c>
      <c r="L4" s="272" t="s">
        <v>300</v>
      </c>
      <c r="N4" s="68"/>
    </row>
    <row r="5" spans="2:14" x14ac:dyDescent="0.2">
      <c r="B5" s="267"/>
      <c r="C5" s="129" t="s">
        <v>301</v>
      </c>
      <c r="D5" s="130" t="s">
        <v>301</v>
      </c>
      <c r="E5" s="131" t="s">
        <v>15</v>
      </c>
      <c r="F5" s="132" t="s">
        <v>12</v>
      </c>
      <c r="G5" s="132" t="s">
        <v>13</v>
      </c>
      <c r="H5" s="131" t="s">
        <v>15</v>
      </c>
      <c r="I5" s="132" t="s">
        <v>12</v>
      </c>
      <c r="J5" s="132" t="s">
        <v>13</v>
      </c>
      <c r="K5" s="271"/>
      <c r="L5" s="272"/>
      <c r="M5" s="133"/>
    </row>
    <row r="6" spans="2:14" x14ac:dyDescent="0.2">
      <c r="B6" s="134"/>
      <c r="C6" s="135"/>
      <c r="D6" s="135"/>
      <c r="E6" s="76"/>
      <c r="F6" s="135"/>
      <c r="G6" s="135"/>
      <c r="H6" s="135"/>
      <c r="I6" s="135"/>
      <c r="J6" s="135"/>
      <c r="K6" s="135"/>
      <c r="L6" s="69"/>
    </row>
    <row r="7" spans="2:14" s="59" customFormat="1" x14ac:dyDescent="0.2">
      <c r="B7" s="92" t="s">
        <v>0</v>
      </c>
      <c r="C7" s="136">
        <v>599</v>
      </c>
      <c r="D7" s="136">
        <v>187</v>
      </c>
      <c r="E7" s="136">
        <v>1127</v>
      </c>
      <c r="F7" s="136">
        <v>596</v>
      </c>
      <c r="G7" s="136">
        <v>531</v>
      </c>
      <c r="H7" s="136">
        <v>935</v>
      </c>
      <c r="I7" s="136">
        <v>501</v>
      </c>
      <c r="J7" s="136">
        <v>434</v>
      </c>
      <c r="K7" s="136">
        <v>28</v>
      </c>
      <c r="L7" s="137" t="s">
        <v>4</v>
      </c>
    </row>
    <row r="8" spans="2:14" s="59" customFormat="1" x14ac:dyDescent="0.2">
      <c r="B8" s="92" t="s">
        <v>6</v>
      </c>
      <c r="C8" s="136">
        <v>629</v>
      </c>
      <c r="D8" s="136">
        <v>169</v>
      </c>
      <c r="E8" s="136">
        <v>1135</v>
      </c>
      <c r="F8" s="136">
        <v>589</v>
      </c>
      <c r="G8" s="136">
        <v>546</v>
      </c>
      <c r="H8" s="136">
        <v>962</v>
      </c>
      <c r="I8" s="136">
        <v>524</v>
      </c>
      <c r="J8" s="136">
        <v>438</v>
      </c>
      <c r="K8" s="136">
        <v>27</v>
      </c>
      <c r="L8" s="137" t="s">
        <v>4</v>
      </c>
    </row>
    <row r="9" spans="2:14" s="59" customFormat="1" x14ac:dyDescent="0.2">
      <c r="B9" s="92" t="s">
        <v>7</v>
      </c>
      <c r="C9" s="136">
        <v>578</v>
      </c>
      <c r="D9" s="136">
        <v>166</v>
      </c>
      <c r="E9" s="136">
        <v>1057</v>
      </c>
      <c r="F9" s="136">
        <v>553</v>
      </c>
      <c r="G9" s="136">
        <v>504</v>
      </c>
      <c r="H9" s="136">
        <v>1045</v>
      </c>
      <c r="I9" s="136">
        <v>531</v>
      </c>
      <c r="J9" s="136">
        <v>514</v>
      </c>
      <c r="K9" s="136">
        <v>26</v>
      </c>
      <c r="L9" s="137" t="s">
        <v>8</v>
      </c>
    </row>
    <row r="10" spans="2:14" s="59" customFormat="1" x14ac:dyDescent="0.2">
      <c r="B10" s="92" t="s">
        <v>9</v>
      </c>
      <c r="C10" s="136">
        <v>575</v>
      </c>
      <c r="D10" s="136">
        <v>178</v>
      </c>
      <c r="E10" s="136">
        <v>1032</v>
      </c>
      <c r="F10" s="136">
        <v>519</v>
      </c>
      <c r="G10" s="136">
        <v>513</v>
      </c>
      <c r="H10" s="136">
        <v>1155</v>
      </c>
      <c r="I10" s="136">
        <v>600</v>
      </c>
      <c r="J10" s="136">
        <v>555</v>
      </c>
      <c r="K10" s="136">
        <v>29</v>
      </c>
      <c r="L10" s="137" t="s">
        <v>8</v>
      </c>
    </row>
    <row r="11" spans="2:14" s="59" customFormat="1" x14ac:dyDescent="0.2">
      <c r="B11" s="92" t="s">
        <v>10</v>
      </c>
      <c r="C11" s="136">
        <v>613</v>
      </c>
      <c r="D11" s="136">
        <v>176</v>
      </c>
      <c r="E11" s="136">
        <v>1099</v>
      </c>
      <c r="F11" s="136">
        <v>609</v>
      </c>
      <c r="G11" s="136">
        <v>490</v>
      </c>
      <c r="H11" s="136">
        <v>1214</v>
      </c>
      <c r="I11" s="136">
        <v>673</v>
      </c>
      <c r="J11" s="136">
        <v>541</v>
      </c>
      <c r="K11" s="136">
        <v>22</v>
      </c>
      <c r="L11" s="137" t="s">
        <v>8</v>
      </c>
    </row>
    <row r="12" spans="2:14" x14ac:dyDescent="0.2">
      <c r="B12" s="138"/>
      <c r="C12" s="139"/>
      <c r="D12" s="139"/>
      <c r="E12" s="140"/>
      <c r="F12" s="139"/>
      <c r="G12" s="139"/>
      <c r="H12" s="139"/>
      <c r="I12" s="139"/>
      <c r="J12" s="139"/>
      <c r="K12" s="141"/>
      <c r="L12" s="142"/>
    </row>
    <row r="13" spans="2:14" x14ac:dyDescent="0.2">
      <c r="B13" s="60" t="s">
        <v>134</v>
      </c>
      <c r="J13" s="68"/>
    </row>
    <row r="14" spans="2:14" x14ac:dyDescent="0.2">
      <c r="B14" s="59" t="s">
        <v>302</v>
      </c>
    </row>
    <row r="15" spans="2:14" x14ac:dyDescent="0.2">
      <c r="B15" s="59" t="s">
        <v>303</v>
      </c>
    </row>
    <row r="16" spans="2:14" x14ac:dyDescent="0.2">
      <c r="B16" s="264" t="s">
        <v>304</v>
      </c>
      <c r="C16" s="264"/>
      <c r="D16" s="264"/>
      <c r="E16" s="264"/>
      <c r="F16" s="264"/>
      <c r="G16" s="264"/>
      <c r="H16" s="264"/>
      <c r="I16" s="264"/>
    </row>
    <row r="17" spans="2:12" x14ac:dyDescent="0.2">
      <c r="B17" s="60" t="s">
        <v>305</v>
      </c>
    </row>
    <row r="20" spans="2:12" x14ac:dyDescent="0.2">
      <c r="B20" s="59" t="s">
        <v>306</v>
      </c>
    </row>
    <row r="21" spans="2:12" x14ac:dyDescent="0.2">
      <c r="B21" s="61"/>
      <c r="C21" s="61"/>
      <c r="D21" s="61"/>
      <c r="E21" s="61"/>
      <c r="F21" s="61"/>
      <c r="G21" s="61"/>
      <c r="H21" s="61"/>
      <c r="I21" s="273" t="s">
        <v>137</v>
      </c>
      <c r="J21" s="273"/>
    </row>
    <row r="22" spans="2:12" x14ac:dyDescent="0.2">
      <c r="B22" s="274" t="s">
        <v>307</v>
      </c>
      <c r="C22" s="275"/>
      <c r="D22" s="269" t="s">
        <v>308</v>
      </c>
      <c r="E22" s="269"/>
      <c r="F22" s="269"/>
      <c r="G22" s="268" t="s">
        <v>309</v>
      </c>
      <c r="H22" s="269"/>
      <c r="I22" s="269"/>
      <c r="J22" s="143" t="s">
        <v>310</v>
      </c>
      <c r="K22" s="144"/>
      <c r="L22" s="68"/>
    </row>
    <row r="23" spans="2:12" x14ac:dyDescent="0.2">
      <c r="B23" s="276"/>
      <c r="C23" s="277"/>
      <c r="D23" s="130" t="s">
        <v>15</v>
      </c>
      <c r="E23" s="132" t="s">
        <v>12</v>
      </c>
      <c r="F23" s="132" t="s">
        <v>13</v>
      </c>
      <c r="G23" s="131" t="s">
        <v>15</v>
      </c>
      <c r="H23" s="132" t="s">
        <v>12</v>
      </c>
      <c r="I23" s="132" t="s">
        <v>13</v>
      </c>
      <c r="J23" s="138" t="s">
        <v>311</v>
      </c>
      <c r="K23" s="144"/>
      <c r="L23" s="68"/>
    </row>
    <row r="24" spans="2:12" x14ac:dyDescent="0.2">
      <c r="B24" s="145"/>
      <c r="C24" s="146"/>
      <c r="D24" s="147"/>
      <c r="E24" s="147"/>
      <c r="F24" s="147"/>
      <c r="G24" s="148"/>
      <c r="H24" s="148"/>
      <c r="I24" s="148"/>
      <c r="J24" s="77"/>
      <c r="K24" s="149"/>
      <c r="L24" s="68"/>
    </row>
    <row r="25" spans="2:12" s="59" customFormat="1" x14ac:dyDescent="0.2">
      <c r="B25" s="262" t="s">
        <v>0</v>
      </c>
      <c r="C25" s="263"/>
      <c r="D25" s="98">
        <v>7214</v>
      </c>
      <c r="E25" s="98">
        <v>4075</v>
      </c>
      <c r="F25" s="98">
        <v>3139</v>
      </c>
      <c r="G25" s="98">
        <v>6197</v>
      </c>
      <c r="H25" s="98">
        <v>3569</v>
      </c>
      <c r="I25" s="98">
        <v>2628</v>
      </c>
      <c r="J25" s="150">
        <v>1017</v>
      </c>
      <c r="K25" s="151"/>
      <c r="L25" s="152"/>
    </row>
    <row r="26" spans="2:12" s="59" customFormat="1" x14ac:dyDescent="0.2">
      <c r="B26" s="262" t="s">
        <v>6</v>
      </c>
      <c r="C26" s="263"/>
      <c r="D26" s="98">
        <v>7417</v>
      </c>
      <c r="E26" s="98">
        <v>4196</v>
      </c>
      <c r="F26" s="98">
        <v>3221</v>
      </c>
      <c r="G26" s="98">
        <v>6096</v>
      </c>
      <c r="H26" s="98">
        <v>3602</v>
      </c>
      <c r="I26" s="98">
        <v>2494</v>
      </c>
      <c r="J26" s="150">
        <v>1321</v>
      </c>
      <c r="K26" s="151"/>
      <c r="L26" s="152"/>
    </row>
    <row r="27" spans="2:12" s="59" customFormat="1" x14ac:dyDescent="0.2">
      <c r="B27" s="262" t="s">
        <v>7</v>
      </c>
      <c r="C27" s="263"/>
      <c r="D27" s="98">
        <v>6259</v>
      </c>
      <c r="E27" s="98">
        <v>3473</v>
      </c>
      <c r="F27" s="98">
        <v>2786</v>
      </c>
      <c r="G27" s="98">
        <v>5762</v>
      </c>
      <c r="H27" s="98">
        <v>3266</v>
      </c>
      <c r="I27" s="98">
        <v>2496</v>
      </c>
      <c r="J27" s="150">
        <v>497</v>
      </c>
      <c r="K27" s="151"/>
      <c r="L27" s="152"/>
    </row>
    <row r="28" spans="2:12" s="59" customFormat="1" x14ac:dyDescent="0.2">
      <c r="B28" s="262" t="s">
        <v>9</v>
      </c>
      <c r="C28" s="263"/>
      <c r="D28" s="98">
        <v>8352</v>
      </c>
      <c r="E28" s="98">
        <v>4671</v>
      </c>
      <c r="F28" s="98">
        <v>3681</v>
      </c>
      <c r="G28" s="98">
        <v>6771</v>
      </c>
      <c r="H28" s="98">
        <v>3825</v>
      </c>
      <c r="I28" s="98">
        <v>2946</v>
      </c>
      <c r="J28" s="150">
        <v>1581</v>
      </c>
      <c r="K28" s="151"/>
      <c r="L28" s="152"/>
    </row>
    <row r="29" spans="2:12" s="59" customFormat="1" x14ac:dyDescent="0.2">
      <c r="B29" s="262" t="s">
        <v>10</v>
      </c>
      <c r="C29" s="263"/>
      <c r="D29" s="98">
        <v>7991</v>
      </c>
      <c r="E29" s="98">
        <v>4508</v>
      </c>
      <c r="F29" s="98">
        <v>3483</v>
      </c>
      <c r="G29" s="98">
        <v>7124</v>
      </c>
      <c r="H29" s="98">
        <v>4102</v>
      </c>
      <c r="I29" s="98">
        <v>3022</v>
      </c>
      <c r="J29" s="150">
        <v>867</v>
      </c>
      <c r="K29" s="151"/>
      <c r="L29" s="152"/>
    </row>
    <row r="30" spans="2:12" x14ac:dyDescent="0.2">
      <c r="B30" s="131"/>
      <c r="C30" s="142"/>
      <c r="D30" s="153"/>
      <c r="E30" s="153"/>
      <c r="F30" s="153"/>
      <c r="G30" s="141"/>
      <c r="H30" s="140"/>
      <c r="I30" s="140"/>
      <c r="J30" s="154"/>
      <c r="K30" s="149"/>
      <c r="L30" s="76"/>
    </row>
    <row r="31" spans="2:12" x14ac:dyDescent="0.2">
      <c r="B31" s="60" t="s">
        <v>134</v>
      </c>
      <c r="J31" s="68"/>
    </row>
    <row r="32" spans="2:12" x14ac:dyDescent="0.2">
      <c r="B32" s="60" t="s">
        <v>312</v>
      </c>
    </row>
    <row r="33" spans="2:9" x14ac:dyDescent="0.2">
      <c r="B33" s="264" t="s">
        <v>313</v>
      </c>
      <c r="C33" s="264"/>
      <c r="D33" s="264"/>
      <c r="E33" s="264"/>
      <c r="F33" s="264"/>
      <c r="G33" s="264"/>
      <c r="H33" s="264"/>
      <c r="I33" s="264"/>
    </row>
  </sheetData>
  <mergeCells count="17">
    <mergeCell ref="B25:C25"/>
    <mergeCell ref="I3:L3"/>
    <mergeCell ref="B4:B5"/>
    <mergeCell ref="E4:G4"/>
    <mergeCell ref="H4:J4"/>
    <mergeCell ref="K4:K5"/>
    <mergeCell ref="L4:L5"/>
    <mergeCell ref="B16:I16"/>
    <mergeCell ref="I21:J21"/>
    <mergeCell ref="B22:C23"/>
    <mergeCell ref="D22:F22"/>
    <mergeCell ref="G22:I22"/>
    <mergeCell ref="B26:C26"/>
    <mergeCell ref="B27:C27"/>
    <mergeCell ref="B28:C28"/>
    <mergeCell ref="B29:C29"/>
    <mergeCell ref="B33:I33"/>
  </mergeCells>
  <phoneticPr fontId="8"/>
  <pageMargins left="0.70866141732283472" right="0.70866141732283472" top="1.2598425196850394" bottom="0.74803149606299213" header="0.86614173228346458" footer="0.31496062992125984"/>
  <pageSetup paperSize="9"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4"/>
  <sheetViews>
    <sheetView view="pageBreakPreview" zoomScale="115" zoomScaleNormal="100" zoomScaleSheetLayoutView="115" workbookViewId="0">
      <selection activeCell="C31" sqref="C31"/>
    </sheetView>
  </sheetViews>
  <sheetFormatPr defaultRowHeight="13" x14ac:dyDescent="0.2"/>
  <cols>
    <col min="1" max="1" width="5.6328125" style="59" customWidth="1"/>
    <col min="2" max="2" width="10.6328125" style="59" customWidth="1"/>
    <col min="3" max="3" width="10" style="59" customWidth="1"/>
    <col min="4" max="5" width="7.81640625" style="59" customWidth="1"/>
    <col min="6" max="6" width="9.90625" style="59" customWidth="1"/>
    <col min="7" max="8" width="7.81640625" style="59" customWidth="1"/>
    <col min="9" max="256" width="8.7265625" style="59"/>
    <col min="257" max="257" width="5.6328125" style="59" customWidth="1"/>
    <col min="258" max="258" width="17.6328125" style="59" customWidth="1"/>
    <col min="259" max="260" width="17.81640625" style="59" customWidth="1"/>
    <col min="261" max="512" width="8.7265625" style="59"/>
    <col min="513" max="513" width="5.6328125" style="59" customWidth="1"/>
    <col min="514" max="514" width="17.6328125" style="59" customWidth="1"/>
    <col min="515" max="516" width="17.81640625" style="59" customWidth="1"/>
    <col min="517" max="768" width="8.7265625" style="59"/>
    <col min="769" max="769" width="5.6328125" style="59" customWidth="1"/>
    <col min="770" max="770" width="17.6328125" style="59" customWidth="1"/>
    <col min="771" max="772" width="17.81640625" style="59" customWidth="1"/>
    <col min="773" max="1024" width="8.7265625" style="59"/>
    <col min="1025" max="1025" width="5.6328125" style="59" customWidth="1"/>
    <col min="1026" max="1026" width="17.6328125" style="59" customWidth="1"/>
    <col min="1027" max="1028" width="17.81640625" style="59" customWidth="1"/>
    <col min="1029" max="1280" width="8.7265625" style="59"/>
    <col min="1281" max="1281" width="5.6328125" style="59" customWidth="1"/>
    <col min="1282" max="1282" width="17.6328125" style="59" customWidth="1"/>
    <col min="1283" max="1284" width="17.81640625" style="59" customWidth="1"/>
    <col min="1285" max="1536" width="8.7265625" style="59"/>
    <col min="1537" max="1537" width="5.6328125" style="59" customWidth="1"/>
    <col min="1538" max="1538" width="17.6328125" style="59" customWidth="1"/>
    <col min="1539" max="1540" width="17.81640625" style="59" customWidth="1"/>
    <col min="1541" max="1792" width="8.7265625" style="59"/>
    <col min="1793" max="1793" width="5.6328125" style="59" customWidth="1"/>
    <col min="1794" max="1794" width="17.6328125" style="59" customWidth="1"/>
    <col min="1795" max="1796" width="17.81640625" style="59" customWidth="1"/>
    <col min="1797" max="2048" width="8.7265625" style="59"/>
    <col min="2049" max="2049" width="5.6328125" style="59" customWidth="1"/>
    <col min="2050" max="2050" width="17.6328125" style="59" customWidth="1"/>
    <col min="2051" max="2052" width="17.81640625" style="59" customWidth="1"/>
    <col min="2053" max="2304" width="8.7265625" style="59"/>
    <col min="2305" max="2305" width="5.6328125" style="59" customWidth="1"/>
    <col min="2306" max="2306" width="17.6328125" style="59" customWidth="1"/>
    <col min="2307" max="2308" width="17.81640625" style="59" customWidth="1"/>
    <col min="2309" max="2560" width="8.7265625" style="59"/>
    <col min="2561" max="2561" width="5.6328125" style="59" customWidth="1"/>
    <col min="2562" max="2562" width="17.6328125" style="59" customWidth="1"/>
    <col min="2563" max="2564" width="17.81640625" style="59" customWidth="1"/>
    <col min="2565" max="2816" width="8.7265625" style="59"/>
    <col min="2817" max="2817" width="5.6328125" style="59" customWidth="1"/>
    <col min="2818" max="2818" width="17.6328125" style="59" customWidth="1"/>
    <col min="2819" max="2820" width="17.81640625" style="59" customWidth="1"/>
    <col min="2821" max="3072" width="8.7265625" style="59"/>
    <col min="3073" max="3073" width="5.6328125" style="59" customWidth="1"/>
    <col min="3074" max="3074" width="17.6328125" style="59" customWidth="1"/>
    <col min="3075" max="3076" width="17.81640625" style="59" customWidth="1"/>
    <col min="3077" max="3328" width="8.7265625" style="59"/>
    <col min="3329" max="3329" width="5.6328125" style="59" customWidth="1"/>
    <col min="3330" max="3330" width="17.6328125" style="59" customWidth="1"/>
    <col min="3331" max="3332" width="17.81640625" style="59" customWidth="1"/>
    <col min="3333" max="3584" width="8.7265625" style="59"/>
    <col min="3585" max="3585" width="5.6328125" style="59" customWidth="1"/>
    <col min="3586" max="3586" width="17.6328125" style="59" customWidth="1"/>
    <col min="3587" max="3588" width="17.81640625" style="59" customWidth="1"/>
    <col min="3589" max="3840" width="8.7265625" style="59"/>
    <col min="3841" max="3841" width="5.6328125" style="59" customWidth="1"/>
    <col min="3842" max="3842" width="17.6328125" style="59" customWidth="1"/>
    <col min="3843" max="3844" width="17.81640625" style="59" customWidth="1"/>
    <col min="3845" max="4096" width="8.7265625" style="59"/>
    <col min="4097" max="4097" width="5.6328125" style="59" customWidth="1"/>
    <col min="4098" max="4098" width="17.6328125" style="59" customWidth="1"/>
    <col min="4099" max="4100" width="17.81640625" style="59" customWidth="1"/>
    <col min="4101" max="4352" width="8.7265625" style="59"/>
    <col min="4353" max="4353" width="5.6328125" style="59" customWidth="1"/>
    <col min="4354" max="4354" width="17.6328125" style="59" customWidth="1"/>
    <col min="4355" max="4356" width="17.81640625" style="59" customWidth="1"/>
    <col min="4357" max="4608" width="8.7265625" style="59"/>
    <col min="4609" max="4609" width="5.6328125" style="59" customWidth="1"/>
    <col min="4610" max="4610" width="17.6328125" style="59" customWidth="1"/>
    <col min="4611" max="4612" width="17.81640625" style="59" customWidth="1"/>
    <col min="4613" max="4864" width="8.7265625" style="59"/>
    <col min="4865" max="4865" width="5.6328125" style="59" customWidth="1"/>
    <col min="4866" max="4866" width="17.6328125" style="59" customWidth="1"/>
    <col min="4867" max="4868" width="17.81640625" style="59" customWidth="1"/>
    <col min="4869" max="5120" width="8.7265625" style="59"/>
    <col min="5121" max="5121" width="5.6328125" style="59" customWidth="1"/>
    <col min="5122" max="5122" width="17.6328125" style="59" customWidth="1"/>
    <col min="5123" max="5124" width="17.81640625" style="59" customWidth="1"/>
    <col min="5125" max="5376" width="8.7265625" style="59"/>
    <col min="5377" max="5377" width="5.6328125" style="59" customWidth="1"/>
    <col min="5378" max="5378" width="17.6328125" style="59" customWidth="1"/>
    <col min="5379" max="5380" width="17.81640625" style="59" customWidth="1"/>
    <col min="5381" max="5632" width="8.7265625" style="59"/>
    <col min="5633" max="5633" width="5.6328125" style="59" customWidth="1"/>
    <col min="5634" max="5634" width="17.6328125" style="59" customWidth="1"/>
    <col min="5635" max="5636" width="17.81640625" style="59" customWidth="1"/>
    <col min="5637" max="5888" width="8.7265625" style="59"/>
    <col min="5889" max="5889" width="5.6328125" style="59" customWidth="1"/>
    <col min="5890" max="5890" width="17.6328125" style="59" customWidth="1"/>
    <col min="5891" max="5892" width="17.81640625" style="59" customWidth="1"/>
    <col min="5893" max="6144" width="8.7265625" style="59"/>
    <col min="6145" max="6145" width="5.6328125" style="59" customWidth="1"/>
    <col min="6146" max="6146" width="17.6328125" style="59" customWidth="1"/>
    <col min="6147" max="6148" width="17.81640625" style="59" customWidth="1"/>
    <col min="6149" max="6400" width="8.7265625" style="59"/>
    <col min="6401" max="6401" width="5.6328125" style="59" customWidth="1"/>
    <col min="6402" max="6402" width="17.6328125" style="59" customWidth="1"/>
    <col min="6403" max="6404" width="17.81640625" style="59" customWidth="1"/>
    <col min="6405" max="6656" width="8.7265625" style="59"/>
    <col min="6657" max="6657" width="5.6328125" style="59" customWidth="1"/>
    <col min="6658" max="6658" width="17.6328125" style="59" customWidth="1"/>
    <col min="6659" max="6660" width="17.81640625" style="59" customWidth="1"/>
    <col min="6661" max="6912" width="8.7265625" style="59"/>
    <col min="6913" max="6913" width="5.6328125" style="59" customWidth="1"/>
    <col min="6914" max="6914" width="17.6328125" style="59" customWidth="1"/>
    <col min="6915" max="6916" width="17.81640625" style="59" customWidth="1"/>
    <col min="6917" max="7168" width="8.7265625" style="59"/>
    <col min="7169" max="7169" width="5.6328125" style="59" customWidth="1"/>
    <col min="7170" max="7170" width="17.6328125" style="59" customWidth="1"/>
    <col min="7171" max="7172" width="17.81640625" style="59" customWidth="1"/>
    <col min="7173" max="7424" width="8.7265625" style="59"/>
    <col min="7425" max="7425" width="5.6328125" style="59" customWidth="1"/>
    <col min="7426" max="7426" width="17.6328125" style="59" customWidth="1"/>
    <col min="7427" max="7428" width="17.81640625" style="59" customWidth="1"/>
    <col min="7429" max="7680" width="8.7265625" style="59"/>
    <col min="7681" max="7681" width="5.6328125" style="59" customWidth="1"/>
    <col min="7682" max="7682" width="17.6328125" style="59" customWidth="1"/>
    <col min="7683" max="7684" width="17.81640625" style="59" customWidth="1"/>
    <col min="7685" max="7936" width="8.7265625" style="59"/>
    <col min="7937" max="7937" width="5.6328125" style="59" customWidth="1"/>
    <col min="7938" max="7938" width="17.6328125" style="59" customWidth="1"/>
    <col min="7939" max="7940" width="17.81640625" style="59" customWidth="1"/>
    <col min="7941" max="8192" width="8.7265625" style="59"/>
    <col min="8193" max="8193" width="5.6328125" style="59" customWidth="1"/>
    <col min="8194" max="8194" width="17.6328125" style="59" customWidth="1"/>
    <col min="8195" max="8196" width="17.81640625" style="59" customWidth="1"/>
    <col min="8197" max="8448" width="8.7265625" style="59"/>
    <col min="8449" max="8449" width="5.6328125" style="59" customWidth="1"/>
    <col min="8450" max="8450" width="17.6328125" style="59" customWidth="1"/>
    <col min="8451" max="8452" width="17.81640625" style="59" customWidth="1"/>
    <col min="8453" max="8704" width="8.7265625" style="59"/>
    <col min="8705" max="8705" width="5.6328125" style="59" customWidth="1"/>
    <col min="8706" max="8706" width="17.6328125" style="59" customWidth="1"/>
    <col min="8707" max="8708" width="17.81640625" style="59" customWidth="1"/>
    <col min="8709" max="8960" width="8.7265625" style="59"/>
    <col min="8961" max="8961" width="5.6328125" style="59" customWidth="1"/>
    <col min="8962" max="8962" width="17.6328125" style="59" customWidth="1"/>
    <col min="8963" max="8964" width="17.81640625" style="59" customWidth="1"/>
    <col min="8965" max="9216" width="8.7265625" style="59"/>
    <col min="9217" max="9217" width="5.6328125" style="59" customWidth="1"/>
    <col min="9218" max="9218" width="17.6328125" style="59" customWidth="1"/>
    <col min="9219" max="9220" width="17.81640625" style="59" customWidth="1"/>
    <col min="9221" max="9472" width="8.7265625" style="59"/>
    <col min="9473" max="9473" width="5.6328125" style="59" customWidth="1"/>
    <col min="9474" max="9474" width="17.6328125" style="59" customWidth="1"/>
    <col min="9475" max="9476" width="17.81640625" style="59" customWidth="1"/>
    <col min="9477" max="9728" width="8.7265625" style="59"/>
    <col min="9729" max="9729" width="5.6328125" style="59" customWidth="1"/>
    <col min="9730" max="9730" width="17.6328125" style="59" customWidth="1"/>
    <col min="9731" max="9732" width="17.81640625" style="59" customWidth="1"/>
    <col min="9733" max="9984" width="8.7265625" style="59"/>
    <col min="9985" max="9985" width="5.6328125" style="59" customWidth="1"/>
    <col min="9986" max="9986" width="17.6328125" style="59" customWidth="1"/>
    <col min="9987" max="9988" width="17.81640625" style="59" customWidth="1"/>
    <col min="9989" max="10240" width="8.7265625" style="59"/>
    <col min="10241" max="10241" width="5.6328125" style="59" customWidth="1"/>
    <col min="10242" max="10242" width="17.6328125" style="59" customWidth="1"/>
    <col min="10243" max="10244" width="17.81640625" style="59" customWidth="1"/>
    <col min="10245" max="10496" width="8.7265625" style="59"/>
    <col min="10497" max="10497" width="5.6328125" style="59" customWidth="1"/>
    <col min="10498" max="10498" width="17.6328125" style="59" customWidth="1"/>
    <col min="10499" max="10500" width="17.81640625" style="59" customWidth="1"/>
    <col min="10501" max="10752" width="8.7265625" style="59"/>
    <col min="10753" max="10753" width="5.6328125" style="59" customWidth="1"/>
    <col min="10754" max="10754" width="17.6328125" style="59" customWidth="1"/>
    <col min="10755" max="10756" width="17.81640625" style="59" customWidth="1"/>
    <col min="10757" max="11008" width="8.7265625" style="59"/>
    <col min="11009" max="11009" width="5.6328125" style="59" customWidth="1"/>
    <col min="11010" max="11010" width="17.6328125" style="59" customWidth="1"/>
    <col min="11011" max="11012" width="17.81640625" style="59" customWidth="1"/>
    <col min="11013" max="11264" width="8.7265625" style="59"/>
    <col min="11265" max="11265" width="5.6328125" style="59" customWidth="1"/>
    <col min="11266" max="11266" width="17.6328125" style="59" customWidth="1"/>
    <col min="11267" max="11268" width="17.81640625" style="59" customWidth="1"/>
    <col min="11269" max="11520" width="8.7265625" style="59"/>
    <col min="11521" max="11521" width="5.6328125" style="59" customWidth="1"/>
    <col min="11522" max="11522" width="17.6328125" style="59" customWidth="1"/>
    <col min="11523" max="11524" width="17.81640625" style="59" customWidth="1"/>
    <col min="11525" max="11776" width="8.7265625" style="59"/>
    <col min="11777" max="11777" width="5.6328125" style="59" customWidth="1"/>
    <col min="11778" max="11778" width="17.6328125" style="59" customWidth="1"/>
    <col min="11779" max="11780" width="17.81640625" style="59" customWidth="1"/>
    <col min="11781" max="12032" width="8.7265625" style="59"/>
    <col min="12033" max="12033" width="5.6328125" style="59" customWidth="1"/>
    <col min="12034" max="12034" width="17.6328125" style="59" customWidth="1"/>
    <col min="12035" max="12036" width="17.81640625" style="59" customWidth="1"/>
    <col min="12037" max="12288" width="8.7265625" style="59"/>
    <col min="12289" max="12289" width="5.6328125" style="59" customWidth="1"/>
    <col min="12290" max="12290" width="17.6328125" style="59" customWidth="1"/>
    <col min="12291" max="12292" width="17.81640625" style="59" customWidth="1"/>
    <col min="12293" max="12544" width="8.7265625" style="59"/>
    <col min="12545" max="12545" width="5.6328125" style="59" customWidth="1"/>
    <col min="12546" max="12546" width="17.6328125" style="59" customWidth="1"/>
    <col min="12547" max="12548" width="17.81640625" style="59" customWidth="1"/>
    <col min="12549" max="12800" width="8.7265625" style="59"/>
    <col min="12801" max="12801" width="5.6328125" style="59" customWidth="1"/>
    <col min="12802" max="12802" width="17.6328125" style="59" customWidth="1"/>
    <col min="12803" max="12804" width="17.81640625" style="59" customWidth="1"/>
    <col min="12805" max="13056" width="8.7265625" style="59"/>
    <col min="13057" max="13057" width="5.6328125" style="59" customWidth="1"/>
    <col min="13058" max="13058" width="17.6328125" style="59" customWidth="1"/>
    <col min="13059" max="13060" width="17.81640625" style="59" customWidth="1"/>
    <col min="13061" max="13312" width="8.7265625" style="59"/>
    <col min="13313" max="13313" width="5.6328125" style="59" customWidth="1"/>
    <col min="13314" max="13314" width="17.6328125" style="59" customWidth="1"/>
    <col min="13315" max="13316" width="17.81640625" style="59" customWidth="1"/>
    <col min="13317" max="13568" width="8.7265625" style="59"/>
    <col min="13569" max="13569" width="5.6328125" style="59" customWidth="1"/>
    <col min="13570" max="13570" width="17.6328125" style="59" customWidth="1"/>
    <col min="13571" max="13572" width="17.81640625" style="59" customWidth="1"/>
    <col min="13573" max="13824" width="8.7265625" style="59"/>
    <col min="13825" max="13825" width="5.6328125" style="59" customWidth="1"/>
    <col min="13826" max="13826" width="17.6328125" style="59" customWidth="1"/>
    <col min="13827" max="13828" width="17.81640625" style="59" customWidth="1"/>
    <col min="13829" max="14080" width="8.7265625" style="59"/>
    <col min="14081" max="14081" width="5.6328125" style="59" customWidth="1"/>
    <col min="14082" max="14082" width="17.6328125" style="59" customWidth="1"/>
    <col min="14083" max="14084" width="17.81640625" style="59" customWidth="1"/>
    <col min="14085" max="14336" width="8.7265625" style="59"/>
    <col min="14337" max="14337" width="5.6328125" style="59" customWidth="1"/>
    <col min="14338" max="14338" width="17.6328125" style="59" customWidth="1"/>
    <col min="14339" max="14340" width="17.81640625" style="59" customWidth="1"/>
    <col min="14341" max="14592" width="8.7265625" style="59"/>
    <col min="14593" max="14593" width="5.6328125" style="59" customWidth="1"/>
    <col min="14594" max="14594" width="17.6328125" style="59" customWidth="1"/>
    <col min="14595" max="14596" width="17.81640625" style="59" customWidth="1"/>
    <col min="14597" max="14848" width="8.7265625" style="59"/>
    <col min="14849" max="14849" width="5.6328125" style="59" customWidth="1"/>
    <col min="14850" max="14850" width="17.6328125" style="59" customWidth="1"/>
    <col min="14851" max="14852" width="17.81640625" style="59" customWidth="1"/>
    <col min="14853" max="15104" width="8.7265625" style="59"/>
    <col min="15105" max="15105" width="5.6328125" style="59" customWidth="1"/>
    <col min="15106" max="15106" width="17.6328125" style="59" customWidth="1"/>
    <col min="15107" max="15108" width="17.81640625" style="59" customWidth="1"/>
    <col min="15109" max="15360" width="8.7265625" style="59"/>
    <col min="15361" max="15361" width="5.6328125" style="59" customWidth="1"/>
    <col min="15362" max="15362" width="17.6328125" style="59" customWidth="1"/>
    <col min="15363" max="15364" width="17.81640625" style="59" customWidth="1"/>
    <col min="15365" max="15616" width="8.7265625" style="59"/>
    <col min="15617" max="15617" width="5.6328125" style="59" customWidth="1"/>
    <col min="15618" max="15618" width="17.6328125" style="59" customWidth="1"/>
    <col min="15619" max="15620" width="17.81640625" style="59" customWidth="1"/>
    <col min="15621" max="15872" width="8.7265625" style="59"/>
    <col min="15873" max="15873" width="5.6328125" style="59" customWidth="1"/>
    <col min="15874" max="15874" width="17.6328125" style="59" customWidth="1"/>
    <col min="15875" max="15876" width="17.81640625" style="59" customWidth="1"/>
    <col min="15877" max="16128" width="8.7265625" style="59"/>
    <col min="16129" max="16129" width="5.6328125" style="59" customWidth="1"/>
    <col min="16130" max="16130" width="17.6328125" style="59" customWidth="1"/>
    <col min="16131" max="16132" width="17.81640625" style="59" customWidth="1"/>
    <col min="16133" max="16384" width="8.7265625" style="59"/>
  </cols>
  <sheetData>
    <row r="2" spans="2:7" x14ac:dyDescent="0.2">
      <c r="B2" s="59" t="s">
        <v>314</v>
      </c>
    </row>
    <row r="3" spans="2:7" x14ac:dyDescent="0.2">
      <c r="B3" s="80"/>
      <c r="C3" s="80"/>
      <c r="D3" s="291" t="s">
        <v>137</v>
      </c>
      <c r="E3" s="291"/>
      <c r="F3" s="291"/>
      <c r="G3" s="291"/>
    </row>
    <row r="4" spans="2:7" x14ac:dyDescent="0.2">
      <c r="B4" s="298" t="s">
        <v>11</v>
      </c>
      <c r="C4" s="298"/>
      <c r="D4" s="298" t="s">
        <v>315</v>
      </c>
      <c r="E4" s="298"/>
      <c r="F4" s="298" t="s">
        <v>316</v>
      </c>
      <c r="G4" s="298"/>
    </row>
    <row r="5" spans="2:7" x14ac:dyDescent="0.2">
      <c r="B5" s="299"/>
      <c r="C5" s="299"/>
      <c r="D5" s="299"/>
      <c r="E5" s="299"/>
      <c r="F5" s="299"/>
      <c r="G5" s="299"/>
    </row>
    <row r="6" spans="2:7" x14ac:dyDescent="0.2">
      <c r="B6" s="297" t="s">
        <v>33</v>
      </c>
      <c r="C6" s="297"/>
      <c r="D6" s="292" t="s">
        <v>317</v>
      </c>
      <c r="E6" s="292"/>
      <c r="F6" s="292" t="s">
        <v>318</v>
      </c>
      <c r="G6" s="292"/>
    </row>
    <row r="7" spans="2:7" x14ac:dyDescent="0.2">
      <c r="B7" s="292" t="s">
        <v>34</v>
      </c>
      <c r="C7" s="292"/>
      <c r="D7" s="292" t="s">
        <v>319</v>
      </c>
      <c r="E7" s="292"/>
      <c r="F7" s="292" t="s">
        <v>320</v>
      </c>
      <c r="G7" s="292"/>
    </row>
    <row r="8" spans="2:7" x14ac:dyDescent="0.2">
      <c r="B8" s="292" t="s">
        <v>86</v>
      </c>
      <c r="C8" s="292"/>
      <c r="D8" s="292" t="s">
        <v>321</v>
      </c>
      <c r="E8" s="292"/>
      <c r="F8" s="292" t="s">
        <v>322</v>
      </c>
      <c r="G8" s="292"/>
    </row>
    <row r="9" spans="2:7" x14ac:dyDescent="0.2">
      <c r="B9" s="292" t="s">
        <v>36</v>
      </c>
      <c r="C9" s="292"/>
      <c r="D9" s="292" t="s">
        <v>323</v>
      </c>
      <c r="E9" s="292"/>
      <c r="F9" s="292" t="s">
        <v>324</v>
      </c>
      <c r="G9" s="292"/>
    </row>
    <row r="10" spans="2:7" x14ac:dyDescent="0.2">
      <c r="B10" s="295"/>
      <c r="C10" s="296"/>
      <c r="D10" s="295"/>
      <c r="E10" s="296"/>
      <c r="F10" s="295"/>
      <c r="G10" s="296"/>
    </row>
    <row r="11" spans="2:7" x14ac:dyDescent="0.2">
      <c r="B11" s="292" t="s">
        <v>325</v>
      </c>
      <c r="C11" s="292"/>
      <c r="D11" s="292" t="s">
        <v>326</v>
      </c>
      <c r="E11" s="292"/>
      <c r="F11" s="292" t="s">
        <v>327</v>
      </c>
      <c r="G11" s="292"/>
    </row>
    <row r="12" spans="2:7" x14ac:dyDescent="0.2">
      <c r="B12" s="292" t="s">
        <v>38</v>
      </c>
      <c r="C12" s="292"/>
      <c r="D12" s="292" t="s">
        <v>328</v>
      </c>
      <c r="E12" s="292"/>
      <c r="F12" s="292" t="s">
        <v>329</v>
      </c>
      <c r="G12" s="292"/>
    </row>
    <row r="13" spans="2:7" x14ac:dyDescent="0.2">
      <c r="B13" s="292" t="s">
        <v>39</v>
      </c>
      <c r="C13" s="292"/>
      <c r="D13" s="292" t="s">
        <v>330</v>
      </c>
      <c r="E13" s="292"/>
      <c r="F13" s="292" t="s">
        <v>331</v>
      </c>
      <c r="G13" s="292"/>
    </row>
    <row r="14" spans="2:7" x14ac:dyDescent="0.2">
      <c r="B14" s="292" t="s">
        <v>332</v>
      </c>
      <c r="C14" s="292"/>
      <c r="D14" s="292" t="s">
        <v>333</v>
      </c>
      <c r="E14" s="292"/>
      <c r="F14" s="292" t="s">
        <v>334</v>
      </c>
      <c r="G14" s="292"/>
    </row>
    <row r="15" spans="2:7" x14ac:dyDescent="0.2">
      <c r="B15" s="295"/>
      <c r="C15" s="296"/>
      <c r="D15" s="295"/>
      <c r="E15" s="296"/>
      <c r="F15" s="295"/>
      <c r="G15" s="296"/>
    </row>
    <row r="16" spans="2:7" x14ac:dyDescent="0.2">
      <c r="B16" s="292" t="s">
        <v>335</v>
      </c>
      <c r="C16" s="292"/>
      <c r="D16" s="292" t="s">
        <v>336</v>
      </c>
      <c r="E16" s="292"/>
      <c r="F16" s="292" t="s">
        <v>337</v>
      </c>
      <c r="G16" s="292"/>
    </row>
    <row r="17" spans="2:11" x14ac:dyDescent="0.2">
      <c r="B17" s="292" t="s">
        <v>338</v>
      </c>
      <c r="C17" s="292"/>
      <c r="D17" s="292" t="s">
        <v>339</v>
      </c>
      <c r="E17" s="292"/>
      <c r="F17" s="292" t="s">
        <v>340</v>
      </c>
      <c r="G17" s="292"/>
    </row>
    <row r="18" spans="2:11" x14ac:dyDescent="0.2">
      <c r="B18" s="292" t="s">
        <v>341</v>
      </c>
      <c r="C18" s="292"/>
      <c r="D18" s="292" t="s">
        <v>342</v>
      </c>
      <c r="E18" s="292"/>
      <c r="F18" s="292" t="s">
        <v>343</v>
      </c>
      <c r="G18" s="292"/>
    </row>
    <row r="19" spans="2:11" x14ac:dyDescent="0.2">
      <c r="B19" s="293" t="s">
        <v>54</v>
      </c>
      <c r="C19" s="293"/>
      <c r="D19" s="294">
        <v>137247</v>
      </c>
      <c r="E19" s="292"/>
      <c r="F19" s="294">
        <v>146956</v>
      </c>
      <c r="G19" s="292"/>
    </row>
    <row r="20" spans="2:11" x14ac:dyDescent="0.2">
      <c r="B20" s="282"/>
      <c r="C20" s="283"/>
      <c r="D20" s="284"/>
      <c r="E20" s="285"/>
      <c r="F20" s="284"/>
      <c r="G20" s="285"/>
    </row>
    <row r="21" spans="2:11" x14ac:dyDescent="0.2">
      <c r="B21" s="282" t="s">
        <v>344</v>
      </c>
      <c r="C21" s="283"/>
      <c r="D21" s="284">
        <v>143913</v>
      </c>
      <c r="E21" s="285"/>
      <c r="F21" s="284">
        <v>153844</v>
      </c>
      <c r="G21" s="285"/>
    </row>
    <row r="22" spans="2:11" x14ac:dyDescent="0.2">
      <c r="B22" s="286"/>
      <c r="C22" s="287"/>
      <c r="D22" s="288"/>
      <c r="E22" s="289"/>
      <c r="F22" s="288"/>
      <c r="G22" s="289"/>
    </row>
    <row r="23" spans="2:11" x14ac:dyDescent="0.2">
      <c r="B23" s="59" t="s">
        <v>105</v>
      </c>
    </row>
    <row r="24" spans="2:11" x14ac:dyDescent="0.2">
      <c r="B24" s="59" t="s">
        <v>345</v>
      </c>
    </row>
    <row r="25" spans="2:11" x14ac:dyDescent="0.2">
      <c r="B25" s="59" t="s">
        <v>346</v>
      </c>
    </row>
    <row r="27" spans="2:11" x14ac:dyDescent="0.2">
      <c r="B27" s="59" t="s">
        <v>347</v>
      </c>
    </row>
    <row r="28" spans="2:11" x14ac:dyDescent="0.2">
      <c r="B28" s="81"/>
      <c r="C28" s="81"/>
      <c r="D28" s="81"/>
      <c r="E28" s="81"/>
      <c r="F28" s="81"/>
      <c r="G28" s="290"/>
      <c r="H28" s="290"/>
      <c r="J28" s="291" t="s">
        <v>20</v>
      </c>
      <c r="K28" s="291"/>
    </row>
    <row r="29" spans="2:11" x14ac:dyDescent="0.2">
      <c r="B29" s="278" t="s">
        <v>11</v>
      </c>
      <c r="C29" s="279" t="s">
        <v>348</v>
      </c>
      <c r="D29" s="280"/>
      <c r="E29" s="281"/>
      <c r="F29" s="279" t="s">
        <v>349</v>
      </c>
      <c r="G29" s="280"/>
      <c r="H29" s="281"/>
      <c r="I29" s="279" t="s">
        <v>350</v>
      </c>
      <c r="J29" s="280"/>
      <c r="K29" s="281"/>
    </row>
    <row r="30" spans="2:11" x14ac:dyDescent="0.2">
      <c r="B30" s="271"/>
      <c r="C30" s="155" t="s">
        <v>15</v>
      </c>
      <c r="D30" s="156" t="s">
        <v>12</v>
      </c>
      <c r="E30" s="157" t="s">
        <v>13</v>
      </c>
      <c r="F30" s="155" t="s">
        <v>15</v>
      </c>
      <c r="G30" s="156" t="s">
        <v>12</v>
      </c>
      <c r="H30" s="157" t="s">
        <v>13</v>
      </c>
      <c r="I30" s="155" t="s">
        <v>15</v>
      </c>
      <c r="J30" s="156" t="s">
        <v>12</v>
      </c>
      <c r="K30" s="157" t="s">
        <v>13</v>
      </c>
    </row>
    <row r="31" spans="2:11" x14ac:dyDescent="0.2">
      <c r="B31" s="105"/>
      <c r="C31" s="158"/>
      <c r="D31" s="158"/>
      <c r="E31" s="158"/>
      <c r="F31" s="86"/>
      <c r="G31" s="80"/>
      <c r="H31" s="86"/>
      <c r="I31" s="86"/>
      <c r="J31" s="80"/>
      <c r="K31" s="87"/>
    </row>
    <row r="32" spans="2:11" x14ac:dyDescent="0.2">
      <c r="B32" s="92" t="s">
        <v>351</v>
      </c>
      <c r="C32" s="159">
        <f t="shared" ref="C32:H32" si="0">SUM(C34:C51)</f>
        <v>130874</v>
      </c>
      <c r="D32" s="159">
        <f t="shared" si="0"/>
        <v>67819</v>
      </c>
      <c r="E32" s="159">
        <f t="shared" si="0"/>
        <v>63055</v>
      </c>
      <c r="F32" s="160">
        <f t="shared" si="0"/>
        <v>137247</v>
      </c>
      <c r="G32" s="160">
        <f t="shared" si="0"/>
        <v>70129</v>
      </c>
      <c r="H32" s="160">
        <f t="shared" si="0"/>
        <v>67118</v>
      </c>
      <c r="I32" s="160">
        <v>143913</v>
      </c>
      <c r="J32" s="160">
        <v>72646</v>
      </c>
      <c r="K32" s="161">
        <v>71267</v>
      </c>
    </row>
    <row r="33" spans="2:11" x14ac:dyDescent="0.2">
      <c r="B33" s="85"/>
      <c r="C33" s="159"/>
      <c r="D33" s="159"/>
      <c r="E33" s="159"/>
      <c r="F33" s="160"/>
      <c r="G33" s="160"/>
      <c r="H33" s="160"/>
      <c r="I33" s="160"/>
      <c r="J33" s="160"/>
      <c r="K33" s="161"/>
    </row>
    <row r="34" spans="2:11" x14ac:dyDescent="0.2">
      <c r="B34" s="162" t="s">
        <v>352</v>
      </c>
      <c r="C34" s="159">
        <f>SUM(D34:E34)</f>
        <v>6320</v>
      </c>
      <c r="D34" s="159">
        <v>3207</v>
      </c>
      <c r="E34" s="159">
        <v>3113</v>
      </c>
      <c r="F34" s="163">
        <v>6682</v>
      </c>
      <c r="G34" s="163">
        <v>3416</v>
      </c>
      <c r="H34" s="164">
        <v>3266</v>
      </c>
      <c r="I34" s="164">
        <v>6018</v>
      </c>
      <c r="J34" s="163">
        <v>3142</v>
      </c>
      <c r="K34" s="165">
        <v>2876</v>
      </c>
    </row>
    <row r="35" spans="2:11" x14ac:dyDescent="0.2">
      <c r="B35" s="162" t="s">
        <v>353</v>
      </c>
      <c r="C35" s="159">
        <f t="shared" ref="C35:C37" si="1">SUM(D35:E35)</f>
        <v>6247</v>
      </c>
      <c r="D35" s="159">
        <v>3227</v>
      </c>
      <c r="E35" s="159">
        <v>3020</v>
      </c>
      <c r="F35" s="163">
        <v>6696</v>
      </c>
      <c r="G35" s="163">
        <v>3438</v>
      </c>
      <c r="H35" s="164">
        <v>3258</v>
      </c>
      <c r="I35" s="164">
        <v>6987</v>
      </c>
      <c r="J35" s="163">
        <v>3570</v>
      </c>
      <c r="K35" s="165">
        <v>3417</v>
      </c>
    </row>
    <row r="36" spans="2:11" x14ac:dyDescent="0.2">
      <c r="B36" s="162" t="s">
        <v>354</v>
      </c>
      <c r="C36" s="159">
        <f t="shared" si="1"/>
        <v>6185</v>
      </c>
      <c r="D36" s="159">
        <v>3167</v>
      </c>
      <c r="E36" s="159">
        <v>3018</v>
      </c>
      <c r="F36" s="163">
        <v>6363</v>
      </c>
      <c r="G36" s="163">
        <v>3262</v>
      </c>
      <c r="H36" s="164">
        <v>3101</v>
      </c>
      <c r="I36" s="164">
        <v>6707</v>
      </c>
      <c r="J36" s="163">
        <v>3446</v>
      </c>
      <c r="K36" s="165">
        <v>3261</v>
      </c>
    </row>
    <row r="37" spans="2:11" x14ac:dyDescent="0.2">
      <c r="B37" s="162" t="s">
        <v>355</v>
      </c>
      <c r="C37" s="159">
        <f t="shared" si="1"/>
        <v>7747</v>
      </c>
      <c r="D37" s="159">
        <v>4411</v>
      </c>
      <c r="E37" s="159">
        <v>3336</v>
      </c>
      <c r="F37" s="163">
        <v>7870</v>
      </c>
      <c r="G37" s="163">
        <v>4321</v>
      </c>
      <c r="H37" s="164">
        <v>3549</v>
      </c>
      <c r="I37" s="164">
        <v>7387</v>
      </c>
      <c r="J37" s="163">
        <v>4009</v>
      </c>
      <c r="K37" s="165">
        <v>3378</v>
      </c>
    </row>
    <row r="38" spans="2:11" x14ac:dyDescent="0.2">
      <c r="B38" s="162"/>
      <c r="C38" s="159"/>
      <c r="D38" s="159"/>
      <c r="E38" s="159"/>
      <c r="F38" s="160"/>
      <c r="G38" s="160"/>
      <c r="H38" s="160"/>
      <c r="I38" s="160"/>
      <c r="J38" s="160"/>
      <c r="K38" s="161"/>
    </row>
    <row r="39" spans="2:11" x14ac:dyDescent="0.2">
      <c r="B39" s="162" t="s">
        <v>356</v>
      </c>
      <c r="C39" s="159">
        <f t="shared" ref="C39:C43" si="2">SUM(D39:E39)</f>
        <v>11742</v>
      </c>
      <c r="D39" s="159">
        <v>7599</v>
      </c>
      <c r="E39" s="159">
        <v>4143</v>
      </c>
      <c r="F39" s="163">
        <v>10434</v>
      </c>
      <c r="G39" s="163">
        <v>6167</v>
      </c>
      <c r="H39" s="164">
        <v>4267</v>
      </c>
      <c r="I39" s="164">
        <v>10513</v>
      </c>
      <c r="J39" s="163">
        <v>6341</v>
      </c>
      <c r="K39" s="165">
        <v>4172</v>
      </c>
    </row>
    <row r="40" spans="2:11" x14ac:dyDescent="0.2">
      <c r="B40" s="162" t="s">
        <v>357</v>
      </c>
      <c r="C40" s="159">
        <f t="shared" si="2"/>
        <v>8304</v>
      </c>
      <c r="D40" s="159">
        <v>4320</v>
      </c>
      <c r="E40" s="159">
        <v>3984</v>
      </c>
      <c r="F40" s="163">
        <v>7818</v>
      </c>
      <c r="G40" s="163">
        <v>4192</v>
      </c>
      <c r="H40" s="164">
        <v>3626</v>
      </c>
      <c r="I40" s="164">
        <v>7195</v>
      </c>
      <c r="J40" s="163">
        <v>3841</v>
      </c>
      <c r="K40" s="165">
        <v>3354</v>
      </c>
    </row>
    <row r="41" spans="2:11" x14ac:dyDescent="0.2">
      <c r="B41" s="162" t="s">
        <v>358</v>
      </c>
      <c r="C41" s="159">
        <f t="shared" si="2"/>
        <v>9748</v>
      </c>
      <c r="D41" s="159">
        <v>4886</v>
      </c>
      <c r="E41" s="159">
        <v>4862</v>
      </c>
      <c r="F41" s="163">
        <v>8663</v>
      </c>
      <c r="G41" s="163">
        <v>4361</v>
      </c>
      <c r="H41" s="164">
        <v>4302</v>
      </c>
      <c r="I41" s="164">
        <v>7254</v>
      </c>
      <c r="J41" s="163">
        <v>3683</v>
      </c>
      <c r="K41" s="165">
        <v>3571</v>
      </c>
    </row>
    <row r="42" spans="2:11" x14ac:dyDescent="0.2">
      <c r="B42" s="162" t="s">
        <v>359</v>
      </c>
      <c r="C42" s="159">
        <f t="shared" si="2"/>
        <v>11268</v>
      </c>
      <c r="D42" s="159">
        <v>5842</v>
      </c>
      <c r="E42" s="159">
        <v>5426</v>
      </c>
      <c r="F42" s="163">
        <v>10211</v>
      </c>
      <c r="G42" s="163">
        <v>5154</v>
      </c>
      <c r="H42" s="164">
        <v>5057</v>
      </c>
      <c r="I42" s="164">
        <v>9098</v>
      </c>
      <c r="J42" s="163">
        <v>4572</v>
      </c>
      <c r="K42" s="165">
        <v>4526</v>
      </c>
    </row>
    <row r="43" spans="2:11" x14ac:dyDescent="0.2">
      <c r="B43" s="162" t="s">
        <v>360</v>
      </c>
      <c r="C43" s="159">
        <f t="shared" si="2"/>
        <v>9360</v>
      </c>
      <c r="D43" s="159">
        <v>4775</v>
      </c>
      <c r="E43" s="159">
        <v>4585</v>
      </c>
      <c r="F43" s="163">
        <v>11450</v>
      </c>
      <c r="G43" s="163">
        <v>5839</v>
      </c>
      <c r="H43" s="164">
        <v>5611</v>
      </c>
      <c r="I43" s="164">
        <v>10277</v>
      </c>
      <c r="J43" s="163">
        <v>5173</v>
      </c>
      <c r="K43" s="165">
        <v>5104</v>
      </c>
    </row>
    <row r="44" spans="2:11" x14ac:dyDescent="0.2">
      <c r="B44" s="162"/>
      <c r="C44" s="159"/>
      <c r="D44" s="159"/>
      <c r="E44" s="159"/>
      <c r="F44" s="160"/>
      <c r="G44" s="160"/>
      <c r="H44" s="160"/>
      <c r="I44" s="160"/>
      <c r="J44" s="160"/>
      <c r="K44" s="161"/>
    </row>
    <row r="45" spans="2:11" x14ac:dyDescent="0.2">
      <c r="B45" s="162" t="s">
        <v>361</v>
      </c>
      <c r="C45" s="159">
        <f t="shared" ref="C45:C49" si="3">SUM(D45:E45)</f>
        <v>7784</v>
      </c>
      <c r="D45" s="159">
        <v>4102</v>
      </c>
      <c r="E45" s="159">
        <v>3682</v>
      </c>
      <c r="F45" s="163">
        <v>9492</v>
      </c>
      <c r="G45" s="163">
        <v>4837</v>
      </c>
      <c r="H45" s="164">
        <v>4655</v>
      </c>
      <c r="I45" s="164">
        <v>11388</v>
      </c>
      <c r="J45" s="163">
        <v>5787</v>
      </c>
      <c r="K45" s="165">
        <v>5601</v>
      </c>
    </row>
    <row r="46" spans="2:11" x14ac:dyDescent="0.2">
      <c r="B46" s="162" t="s">
        <v>362</v>
      </c>
      <c r="C46" s="159">
        <f t="shared" si="3"/>
        <v>6583</v>
      </c>
      <c r="D46" s="159">
        <v>3374</v>
      </c>
      <c r="E46" s="159">
        <v>3209</v>
      </c>
      <c r="F46" s="163">
        <v>7734</v>
      </c>
      <c r="G46" s="163">
        <v>4017</v>
      </c>
      <c r="H46" s="164">
        <v>3717</v>
      </c>
      <c r="I46" s="164">
        <v>9312</v>
      </c>
      <c r="J46" s="163">
        <v>4725</v>
      </c>
      <c r="K46" s="165">
        <v>4587</v>
      </c>
    </row>
    <row r="47" spans="2:11" x14ac:dyDescent="0.2">
      <c r="B47" s="162" t="s">
        <v>363</v>
      </c>
      <c r="C47" s="159">
        <f t="shared" si="3"/>
        <v>7615</v>
      </c>
      <c r="D47" s="159">
        <v>3762</v>
      </c>
      <c r="E47" s="159">
        <v>3853</v>
      </c>
      <c r="F47" s="163">
        <v>6478</v>
      </c>
      <c r="G47" s="163">
        <v>3314</v>
      </c>
      <c r="H47" s="164">
        <v>3164</v>
      </c>
      <c r="I47" s="164">
        <v>7585</v>
      </c>
      <c r="J47" s="163">
        <v>3935</v>
      </c>
      <c r="K47" s="165">
        <v>3650</v>
      </c>
    </row>
    <row r="48" spans="2:11" x14ac:dyDescent="0.2">
      <c r="B48" s="162" t="s">
        <v>364</v>
      </c>
      <c r="C48" s="159">
        <f t="shared" si="3"/>
        <v>9035</v>
      </c>
      <c r="D48" s="159">
        <v>4358</v>
      </c>
      <c r="E48" s="159">
        <v>4677</v>
      </c>
      <c r="F48" s="163">
        <v>7387</v>
      </c>
      <c r="G48" s="163">
        <v>3589</v>
      </c>
      <c r="H48" s="164">
        <v>3798</v>
      </c>
      <c r="I48" s="164">
        <v>6263</v>
      </c>
      <c r="J48" s="163">
        <v>3147</v>
      </c>
      <c r="K48" s="165">
        <v>3116</v>
      </c>
    </row>
    <row r="49" spans="2:11" x14ac:dyDescent="0.2">
      <c r="B49" s="162" t="s">
        <v>365</v>
      </c>
      <c r="C49" s="159">
        <f t="shared" si="3"/>
        <v>21427</v>
      </c>
      <c r="D49" s="159">
        <v>9839</v>
      </c>
      <c r="E49" s="159">
        <v>11588</v>
      </c>
      <c r="F49" s="159">
        <v>26879</v>
      </c>
      <c r="G49" s="159">
        <v>12291</v>
      </c>
      <c r="H49" s="159">
        <v>14588</v>
      </c>
      <c r="I49" s="159">
        <v>30057</v>
      </c>
      <c r="J49" s="159">
        <v>13499</v>
      </c>
      <c r="K49" s="166">
        <v>16558</v>
      </c>
    </row>
    <row r="50" spans="2:11" x14ac:dyDescent="0.2">
      <c r="B50" s="85"/>
      <c r="C50" s="159"/>
      <c r="D50" s="159"/>
      <c r="E50" s="159"/>
      <c r="F50" s="80"/>
      <c r="G50" s="80"/>
      <c r="H50" s="80"/>
      <c r="I50" s="80"/>
      <c r="J50" s="80"/>
      <c r="K50" s="94"/>
    </row>
    <row r="51" spans="2:11" x14ac:dyDescent="0.2">
      <c r="B51" s="92" t="s">
        <v>366</v>
      </c>
      <c r="C51" s="159">
        <f t="shared" ref="C51" si="4">SUM(D51:E51)</f>
        <v>1509</v>
      </c>
      <c r="D51" s="159">
        <v>950</v>
      </c>
      <c r="E51" s="159">
        <v>559</v>
      </c>
      <c r="F51" s="167">
        <v>3090</v>
      </c>
      <c r="G51" s="167">
        <v>1931</v>
      </c>
      <c r="H51" s="159">
        <v>1159</v>
      </c>
      <c r="I51" s="159">
        <v>7872</v>
      </c>
      <c r="J51" s="167">
        <v>3776</v>
      </c>
      <c r="K51" s="166">
        <v>4096</v>
      </c>
    </row>
    <row r="52" spans="2:11" x14ac:dyDescent="0.2">
      <c r="B52" s="168"/>
      <c r="C52" s="169"/>
      <c r="D52" s="169"/>
      <c r="E52" s="169"/>
      <c r="F52" s="169"/>
      <c r="G52" s="169"/>
      <c r="H52" s="169"/>
      <c r="I52" s="81"/>
      <c r="J52" s="81"/>
      <c r="K52" s="170"/>
    </row>
    <row r="53" spans="2:11" x14ac:dyDescent="0.2">
      <c r="B53" s="59" t="s">
        <v>105</v>
      </c>
    </row>
    <row r="54" spans="2:11" x14ac:dyDescent="0.2">
      <c r="B54" s="80" t="s">
        <v>367</v>
      </c>
    </row>
  </sheetData>
  <protectedRanges>
    <protectedRange sqref="B19:C22" name="範囲1_1"/>
  </protectedRanges>
  <mergeCells count="64">
    <mergeCell ref="D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9:B30"/>
    <mergeCell ref="C29:E29"/>
    <mergeCell ref="F29:H29"/>
    <mergeCell ref="I29:K29"/>
    <mergeCell ref="B20:C20"/>
    <mergeCell ref="D20:E20"/>
    <mergeCell ref="F20:G20"/>
    <mergeCell ref="B21:C21"/>
    <mergeCell ref="D21:E21"/>
    <mergeCell ref="F21:G21"/>
    <mergeCell ref="B22:C22"/>
    <mergeCell ref="D22:E22"/>
    <mergeCell ref="F22:G22"/>
    <mergeCell ref="G28:H28"/>
    <mergeCell ref="J28:K28"/>
  </mergeCells>
  <phoneticPr fontId="8"/>
  <pageMargins left="0.70866141732283472" right="0.70866141732283472" top="1.2598425196850394" bottom="0.74803149606299213" header="0.86614173228346458" footer="0.31496062992125984"/>
  <pageSetup paperSize="9" scale="90"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91"/>
  <sheetViews>
    <sheetView view="pageBreakPreview" zoomScale="99" zoomScaleNormal="100" zoomScaleSheetLayoutView="99" workbookViewId="0">
      <selection activeCell="C31" sqref="C31"/>
    </sheetView>
  </sheetViews>
  <sheetFormatPr defaultRowHeight="13" x14ac:dyDescent="0.2"/>
  <cols>
    <col min="1" max="1" width="3.453125" style="172" customWidth="1"/>
    <col min="2" max="2" width="15.6328125" style="172" customWidth="1"/>
    <col min="3" max="5" width="6.90625" style="172" customWidth="1"/>
    <col min="6" max="6" width="11.90625" style="173" customWidth="1"/>
    <col min="7" max="9" width="6.90625" style="172" customWidth="1"/>
    <col min="10" max="10" width="11.90625" style="173" customWidth="1"/>
    <col min="11" max="11" width="7.81640625" style="172" customWidth="1"/>
    <col min="12" max="12" width="7.90625" style="172" customWidth="1"/>
    <col min="13" max="13" width="9" style="172" customWidth="1"/>
    <col min="14" max="256" width="8.7265625" style="172"/>
    <col min="257" max="257" width="3.90625" style="172" customWidth="1"/>
    <col min="258" max="258" width="16.6328125" style="172" customWidth="1"/>
    <col min="259" max="261" width="7.6328125" style="172" customWidth="1"/>
    <col min="262" max="262" width="9.08984375" style="172" customWidth="1"/>
    <col min="263" max="265" width="7.6328125" style="172" customWidth="1"/>
    <col min="266" max="266" width="9.08984375" style="172" customWidth="1"/>
    <col min="267" max="269" width="7.6328125" style="172" customWidth="1"/>
    <col min="270" max="512" width="8.7265625" style="172"/>
    <col min="513" max="513" width="3.90625" style="172" customWidth="1"/>
    <col min="514" max="514" width="16.6328125" style="172" customWidth="1"/>
    <col min="515" max="517" width="7.6328125" style="172" customWidth="1"/>
    <col min="518" max="518" width="9.08984375" style="172" customWidth="1"/>
    <col min="519" max="521" width="7.6328125" style="172" customWidth="1"/>
    <col min="522" max="522" width="9.08984375" style="172" customWidth="1"/>
    <col min="523" max="525" width="7.6328125" style="172" customWidth="1"/>
    <col min="526" max="768" width="8.7265625" style="172"/>
    <col min="769" max="769" width="3.90625" style="172" customWidth="1"/>
    <col min="770" max="770" width="16.6328125" style="172" customWidth="1"/>
    <col min="771" max="773" width="7.6328125" style="172" customWidth="1"/>
    <col min="774" max="774" width="9.08984375" style="172" customWidth="1"/>
    <col min="775" max="777" width="7.6328125" style="172" customWidth="1"/>
    <col min="778" max="778" width="9.08984375" style="172" customWidth="1"/>
    <col min="779" max="781" width="7.6328125" style="172" customWidth="1"/>
    <col min="782" max="1024" width="8.7265625" style="172"/>
    <col min="1025" max="1025" width="3.90625" style="172" customWidth="1"/>
    <col min="1026" max="1026" width="16.6328125" style="172" customWidth="1"/>
    <col min="1027" max="1029" width="7.6328125" style="172" customWidth="1"/>
    <col min="1030" max="1030" width="9.08984375" style="172" customWidth="1"/>
    <col min="1031" max="1033" width="7.6328125" style="172" customWidth="1"/>
    <col min="1034" max="1034" width="9.08984375" style="172" customWidth="1"/>
    <col min="1035" max="1037" width="7.6328125" style="172" customWidth="1"/>
    <col min="1038" max="1280" width="8.7265625" style="172"/>
    <col min="1281" max="1281" width="3.90625" style="172" customWidth="1"/>
    <col min="1282" max="1282" width="16.6328125" style="172" customWidth="1"/>
    <col min="1283" max="1285" width="7.6328125" style="172" customWidth="1"/>
    <col min="1286" max="1286" width="9.08984375" style="172" customWidth="1"/>
    <col min="1287" max="1289" width="7.6328125" style="172" customWidth="1"/>
    <col min="1290" max="1290" width="9.08984375" style="172" customWidth="1"/>
    <col min="1291" max="1293" width="7.6328125" style="172" customWidth="1"/>
    <col min="1294" max="1536" width="8.7265625" style="172"/>
    <col min="1537" max="1537" width="3.90625" style="172" customWidth="1"/>
    <col min="1538" max="1538" width="16.6328125" style="172" customWidth="1"/>
    <col min="1539" max="1541" width="7.6328125" style="172" customWidth="1"/>
    <col min="1542" max="1542" width="9.08984375" style="172" customWidth="1"/>
    <col min="1543" max="1545" width="7.6328125" style="172" customWidth="1"/>
    <col min="1546" max="1546" width="9.08984375" style="172" customWidth="1"/>
    <col min="1547" max="1549" width="7.6328125" style="172" customWidth="1"/>
    <col min="1550" max="1792" width="8.7265625" style="172"/>
    <col min="1793" max="1793" width="3.90625" style="172" customWidth="1"/>
    <col min="1794" max="1794" width="16.6328125" style="172" customWidth="1"/>
    <col min="1795" max="1797" width="7.6328125" style="172" customWidth="1"/>
    <col min="1798" max="1798" width="9.08984375" style="172" customWidth="1"/>
    <col min="1799" max="1801" width="7.6328125" style="172" customWidth="1"/>
    <col min="1802" max="1802" width="9.08984375" style="172" customWidth="1"/>
    <col min="1803" max="1805" width="7.6328125" style="172" customWidth="1"/>
    <col min="1806" max="2048" width="8.7265625" style="172"/>
    <col min="2049" max="2049" width="3.90625" style="172" customWidth="1"/>
    <col min="2050" max="2050" width="16.6328125" style="172" customWidth="1"/>
    <col min="2051" max="2053" width="7.6328125" style="172" customWidth="1"/>
    <col min="2054" max="2054" width="9.08984375" style="172" customWidth="1"/>
    <col min="2055" max="2057" width="7.6328125" style="172" customWidth="1"/>
    <col min="2058" max="2058" width="9.08984375" style="172" customWidth="1"/>
    <col min="2059" max="2061" width="7.6328125" style="172" customWidth="1"/>
    <col min="2062" max="2304" width="8.7265625" style="172"/>
    <col min="2305" max="2305" width="3.90625" style="172" customWidth="1"/>
    <col min="2306" max="2306" width="16.6328125" style="172" customWidth="1"/>
    <col min="2307" max="2309" width="7.6328125" style="172" customWidth="1"/>
    <col min="2310" max="2310" width="9.08984375" style="172" customWidth="1"/>
    <col min="2311" max="2313" width="7.6328125" style="172" customWidth="1"/>
    <col min="2314" max="2314" width="9.08984375" style="172" customWidth="1"/>
    <col min="2315" max="2317" width="7.6328125" style="172" customWidth="1"/>
    <col min="2318" max="2560" width="8.7265625" style="172"/>
    <col min="2561" max="2561" width="3.90625" style="172" customWidth="1"/>
    <col min="2562" max="2562" width="16.6328125" style="172" customWidth="1"/>
    <col min="2563" max="2565" width="7.6328125" style="172" customWidth="1"/>
    <col min="2566" max="2566" width="9.08984375" style="172" customWidth="1"/>
    <col min="2567" max="2569" width="7.6328125" style="172" customWidth="1"/>
    <col min="2570" max="2570" width="9.08984375" style="172" customWidth="1"/>
    <col min="2571" max="2573" width="7.6328125" style="172" customWidth="1"/>
    <col min="2574" max="2816" width="8.7265625" style="172"/>
    <col min="2817" max="2817" width="3.90625" style="172" customWidth="1"/>
    <col min="2818" max="2818" width="16.6328125" style="172" customWidth="1"/>
    <col min="2819" max="2821" width="7.6328125" style="172" customWidth="1"/>
    <col min="2822" max="2822" width="9.08984375" style="172" customWidth="1"/>
    <col min="2823" max="2825" width="7.6328125" style="172" customWidth="1"/>
    <col min="2826" max="2826" width="9.08984375" style="172" customWidth="1"/>
    <col min="2827" max="2829" width="7.6328125" style="172" customWidth="1"/>
    <col min="2830" max="3072" width="8.7265625" style="172"/>
    <col min="3073" max="3073" width="3.90625" style="172" customWidth="1"/>
    <col min="3074" max="3074" width="16.6328125" style="172" customWidth="1"/>
    <col min="3075" max="3077" width="7.6328125" style="172" customWidth="1"/>
    <col min="3078" max="3078" width="9.08984375" style="172" customWidth="1"/>
    <col min="3079" max="3081" width="7.6328125" style="172" customWidth="1"/>
    <col min="3082" max="3082" width="9.08984375" style="172" customWidth="1"/>
    <col min="3083" max="3085" width="7.6328125" style="172" customWidth="1"/>
    <col min="3086" max="3328" width="8.7265625" style="172"/>
    <col min="3329" max="3329" width="3.90625" style="172" customWidth="1"/>
    <col min="3330" max="3330" width="16.6328125" style="172" customWidth="1"/>
    <col min="3331" max="3333" width="7.6328125" style="172" customWidth="1"/>
    <col min="3334" max="3334" width="9.08984375" style="172" customWidth="1"/>
    <col min="3335" max="3337" width="7.6328125" style="172" customWidth="1"/>
    <col min="3338" max="3338" width="9.08984375" style="172" customWidth="1"/>
    <col min="3339" max="3341" width="7.6328125" style="172" customWidth="1"/>
    <col min="3342" max="3584" width="8.7265625" style="172"/>
    <col min="3585" max="3585" width="3.90625" style="172" customWidth="1"/>
    <col min="3586" max="3586" width="16.6328125" style="172" customWidth="1"/>
    <col min="3587" max="3589" width="7.6328125" style="172" customWidth="1"/>
    <col min="3590" max="3590" width="9.08984375" style="172" customWidth="1"/>
    <col min="3591" max="3593" width="7.6328125" style="172" customWidth="1"/>
    <col min="3594" max="3594" width="9.08984375" style="172" customWidth="1"/>
    <col min="3595" max="3597" width="7.6328125" style="172" customWidth="1"/>
    <col min="3598" max="3840" width="8.7265625" style="172"/>
    <col min="3841" max="3841" width="3.90625" style="172" customWidth="1"/>
    <col min="3842" max="3842" width="16.6328125" style="172" customWidth="1"/>
    <col min="3843" max="3845" width="7.6328125" style="172" customWidth="1"/>
    <col min="3846" max="3846" width="9.08984375" style="172" customWidth="1"/>
    <col min="3847" max="3849" width="7.6328125" style="172" customWidth="1"/>
    <col min="3850" max="3850" width="9.08984375" style="172" customWidth="1"/>
    <col min="3851" max="3853" width="7.6328125" style="172" customWidth="1"/>
    <col min="3854" max="4096" width="8.7265625" style="172"/>
    <col min="4097" max="4097" width="3.90625" style="172" customWidth="1"/>
    <col min="4098" max="4098" width="16.6328125" style="172" customWidth="1"/>
    <col min="4099" max="4101" width="7.6328125" style="172" customWidth="1"/>
    <col min="4102" max="4102" width="9.08984375" style="172" customWidth="1"/>
    <col min="4103" max="4105" width="7.6328125" style="172" customWidth="1"/>
    <col min="4106" max="4106" width="9.08984375" style="172" customWidth="1"/>
    <col min="4107" max="4109" width="7.6328125" style="172" customWidth="1"/>
    <col min="4110" max="4352" width="8.7265625" style="172"/>
    <col min="4353" max="4353" width="3.90625" style="172" customWidth="1"/>
    <col min="4354" max="4354" width="16.6328125" style="172" customWidth="1"/>
    <col min="4355" max="4357" width="7.6328125" style="172" customWidth="1"/>
    <col min="4358" max="4358" width="9.08984375" style="172" customWidth="1"/>
    <col min="4359" max="4361" width="7.6328125" style="172" customWidth="1"/>
    <col min="4362" max="4362" width="9.08984375" style="172" customWidth="1"/>
    <col min="4363" max="4365" width="7.6328125" style="172" customWidth="1"/>
    <col min="4366" max="4608" width="8.7265625" style="172"/>
    <col min="4609" max="4609" width="3.90625" style="172" customWidth="1"/>
    <col min="4610" max="4610" width="16.6328125" style="172" customWidth="1"/>
    <col min="4611" max="4613" width="7.6328125" style="172" customWidth="1"/>
    <col min="4614" max="4614" width="9.08984375" style="172" customWidth="1"/>
    <col min="4615" max="4617" width="7.6328125" style="172" customWidth="1"/>
    <col min="4618" max="4618" width="9.08984375" style="172" customWidth="1"/>
    <col min="4619" max="4621" width="7.6328125" style="172" customWidth="1"/>
    <col min="4622" max="4864" width="8.7265625" style="172"/>
    <col min="4865" max="4865" width="3.90625" style="172" customWidth="1"/>
    <col min="4866" max="4866" width="16.6328125" style="172" customWidth="1"/>
    <col min="4867" max="4869" width="7.6328125" style="172" customWidth="1"/>
    <col min="4870" max="4870" width="9.08984375" style="172" customWidth="1"/>
    <col min="4871" max="4873" width="7.6328125" style="172" customWidth="1"/>
    <col min="4874" max="4874" width="9.08984375" style="172" customWidth="1"/>
    <col min="4875" max="4877" width="7.6328125" style="172" customWidth="1"/>
    <col min="4878" max="5120" width="8.7265625" style="172"/>
    <col min="5121" max="5121" width="3.90625" style="172" customWidth="1"/>
    <col min="5122" max="5122" width="16.6328125" style="172" customWidth="1"/>
    <col min="5123" max="5125" width="7.6328125" style="172" customWidth="1"/>
    <col min="5126" max="5126" width="9.08984375" style="172" customWidth="1"/>
    <col min="5127" max="5129" width="7.6328125" style="172" customWidth="1"/>
    <col min="5130" max="5130" width="9.08984375" style="172" customWidth="1"/>
    <col min="5131" max="5133" width="7.6328125" style="172" customWidth="1"/>
    <col min="5134" max="5376" width="8.7265625" style="172"/>
    <col min="5377" max="5377" width="3.90625" style="172" customWidth="1"/>
    <col min="5378" max="5378" width="16.6328125" style="172" customWidth="1"/>
    <col min="5379" max="5381" width="7.6328125" style="172" customWidth="1"/>
    <col min="5382" max="5382" width="9.08984375" style="172" customWidth="1"/>
    <col min="5383" max="5385" width="7.6328125" style="172" customWidth="1"/>
    <col min="5386" max="5386" width="9.08984375" style="172" customWidth="1"/>
    <col min="5387" max="5389" width="7.6328125" style="172" customWidth="1"/>
    <col min="5390" max="5632" width="8.7265625" style="172"/>
    <col min="5633" max="5633" width="3.90625" style="172" customWidth="1"/>
    <col min="5634" max="5634" width="16.6328125" style="172" customWidth="1"/>
    <col min="5635" max="5637" width="7.6328125" style="172" customWidth="1"/>
    <col min="5638" max="5638" width="9.08984375" style="172" customWidth="1"/>
    <col min="5639" max="5641" width="7.6328125" style="172" customWidth="1"/>
    <col min="5642" max="5642" width="9.08984375" style="172" customWidth="1"/>
    <col min="5643" max="5645" width="7.6328125" style="172" customWidth="1"/>
    <col min="5646" max="5888" width="8.7265625" style="172"/>
    <col min="5889" max="5889" width="3.90625" style="172" customWidth="1"/>
    <col min="5890" max="5890" width="16.6328125" style="172" customWidth="1"/>
    <col min="5891" max="5893" width="7.6328125" style="172" customWidth="1"/>
    <col min="5894" max="5894" width="9.08984375" style="172" customWidth="1"/>
    <col min="5895" max="5897" width="7.6328125" style="172" customWidth="1"/>
    <col min="5898" max="5898" width="9.08984375" style="172" customWidth="1"/>
    <col min="5899" max="5901" width="7.6328125" style="172" customWidth="1"/>
    <col min="5902" max="6144" width="8.7265625" style="172"/>
    <col min="6145" max="6145" width="3.90625" style="172" customWidth="1"/>
    <col min="6146" max="6146" width="16.6328125" style="172" customWidth="1"/>
    <col min="6147" max="6149" width="7.6328125" style="172" customWidth="1"/>
    <col min="6150" max="6150" width="9.08984375" style="172" customWidth="1"/>
    <col min="6151" max="6153" width="7.6328125" style="172" customWidth="1"/>
    <col min="6154" max="6154" width="9.08984375" style="172" customWidth="1"/>
    <col min="6155" max="6157" width="7.6328125" style="172" customWidth="1"/>
    <col min="6158" max="6400" width="8.7265625" style="172"/>
    <col min="6401" max="6401" width="3.90625" style="172" customWidth="1"/>
    <col min="6402" max="6402" width="16.6328125" style="172" customWidth="1"/>
    <col min="6403" max="6405" width="7.6328125" style="172" customWidth="1"/>
    <col min="6406" max="6406" width="9.08984375" style="172" customWidth="1"/>
    <col min="6407" max="6409" width="7.6328125" style="172" customWidth="1"/>
    <col min="6410" max="6410" width="9.08984375" style="172" customWidth="1"/>
    <col min="6411" max="6413" width="7.6328125" style="172" customWidth="1"/>
    <col min="6414" max="6656" width="8.7265625" style="172"/>
    <col min="6657" max="6657" width="3.90625" style="172" customWidth="1"/>
    <col min="6658" max="6658" width="16.6328125" style="172" customWidth="1"/>
    <col min="6659" max="6661" width="7.6328125" style="172" customWidth="1"/>
    <col min="6662" max="6662" width="9.08984375" style="172" customWidth="1"/>
    <col min="6663" max="6665" width="7.6328125" style="172" customWidth="1"/>
    <col min="6666" max="6666" width="9.08984375" style="172" customWidth="1"/>
    <col min="6667" max="6669" width="7.6328125" style="172" customWidth="1"/>
    <col min="6670" max="6912" width="8.7265625" style="172"/>
    <col min="6913" max="6913" width="3.90625" style="172" customWidth="1"/>
    <col min="6914" max="6914" width="16.6328125" style="172" customWidth="1"/>
    <col min="6915" max="6917" width="7.6328125" style="172" customWidth="1"/>
    <col min="6918" max="6918" width="9.08984375" style="172" customWidth="1"/>
    <col min="6919" max="6921" width="7.6328125" style="172" customWidth="1"/>
    <col min="6922" max="6922" width="9.08984375" style="172" customWidth="1"/>
    <col min="6923" max="6925" width="7.6328125" style="172" customWidth="1"/>
    <col min="6926" max="7168" width="8.7265625" style="172"/>
    <col min="7169" max="7169" width="3.90625" style="172" customWidth="1"/>
    <col min="7170" max="7170" width="16.6328125" style="172" customWidth="1"/>
    <col min="7171" max="7173" width="7.6328125" style="172" customWidth="1"/>
    <col min="7174" max="7174" width="9.08984375" style="172" customWidth="1"/>
    <col min="7175" max="7177" width="7.6328125" style="172" customWidth="1"/>
    <col min="7178" max="7178" width="9.08984375" style="172" customWidth="1"/>
    <col min="7179" max="7181" width="7.6328125" style="172" customWidth="1"/>
    <col min="7182" max="7424" width="8.7265625" style="172"/>
    <col min="7425" max="7425" width="3.90625" style="172" customWidth="1"/>
    <col min="7426" max="7426" width="16.6328125" style="172" customWidth="1"/>
    <col min="7427" max="7429" width="7.6328125" style="172" customWidth="1"/>
    <col min="7430" max="7430" width="9.08984375" style="172" customWidth="1"/>
    <col min="7431" max="7433" width="7.6328125" style="172" customWidth="1"/>
    <col min="7434" max="7434" width="9.08984375" style="172" customWidth="1"/>
    <col min="7435" max="7437" width="7.6328125" style="172" customWidth="1"/>
    <col min="7438" max="7680" width="8.7265625" style="172"/>
    <col min="7681" max="7681" width="3.90625" style="172" customWidth="1"/>
    <col min="7682" max="7682" width="16.6328125" style="172" customWidth="1"/>
    <col min="7683" max="7685" width="7.6328125" style="172" customWidth="1"/>
    <col min="7686" max="7686" width="9.08984375" style="172" customWidth="1"/>
    <col min="7687" max="7689" width="7.6328125" style="172" customWidth="1"/>
    <col min="7690" max="7690" width="9.08984375" style="172" customWidth="1"/>
    <col min="7691" max="7693" width="7.6328125" style="172" customWidth="1"/>
    <col min="7694" max="7936" width="8.7265625" style="172"/>
    <col min="7937" max="7937" width="3.90625" style="172" customWidth="1"/>
    <col min="7938" max="7938" width="16.6328125" style="172" customWidth="1"/>
    <col min="7939" max="7941" width="7.6328125" style="172" customWidth="1"/>
    <col min="7942" max="7942" width="9.08984375" style="172" customWidth="1"/>
    <col min="7943" max="7945" width="7.6328125" style="172" customWidth="1"/>
    <col min="7946" max="7946" width="9.08984375" style="172" customWidth="1"/>
    <col min="7947" max="7949" width="7.6328125" style="172" customWidth="1"/>
    <col min="7950" max="8192" width="8.7265625" style="172"/>
    <col min="8193" max="8193" width="3.90625" style="172" customWidth="1"/>
    <col min="8194" max="8194" width="16.6328125" style="172" customWidth="1"/>
    <col min="8195" max="8197" width="7.6328125" style="172" customWidth="1"/>
    <col min="8198" max="8198" width="9.08984375" style="172" customWidth="1"/>
    <col min="8199" max="8201" width="7.6328125" style="172" customWidth="1"/>
    <col min="8202" max="8202" width="9.08984375" style="172" customWidth="1"/>
    <col min="8203" max="8205" width="7.6328125" style="172" customWidth="1"/>
    <col min="8206" max="8448" width="8.7265625" style="172"/>
    <col min="8449" max="8449" width="3.90625" style="172" customWidth="1"/>
    <col min="8450" max="8450" width="16.6328125" style="172" customWidth="1"/>
    <col min="8451" max="8453" width="7.6328125" style="172" customWidth="1"/>
    <col min="8454" max="8454" width="9.08984375" style="172" customWidth="1"/>
    <col min="8455" max="8457" width="7.6328125" style="172" customWidth="1"/>
    <col min="8458" max="8458" width="9.08984375" style="172" customWidth="1"/>
    <col min="8459" max="8461" width="7.6328125" style="172" customWidth="1"/>
    <col min="8462" max="8704" width="8.7265625" style="172"/>
    <col min="8705" max="8705" width="3.90625" style="172" customWidth="1"/>
    <col min="8706" max="8706" width="16.6328125" style="172" customWidth="1"/>
    <col min="8707" max="8709" width="7.6328125" style="172" customWidth="1"/>
    <col min="8710" max="8710" width="9.08984375" style="172" customWidth="1"/>
    <col min="8711" max="8713" width="7.6328125" style="172" customWidth="1"/>
    <col min="8714" max="8714" width="9.08984375" style="172" customWidth="1"/>
    <col min="8715" max="8717" width="7.6328125" style="172" customWidth="1"/>
    <col min="8718" max="8960" width="8.7265625" style="172"/>
    <col min="8961" max="8961" width="3.90625" style="172" customWidth="1"/>
    <col min="8962" max="8962" width="16.6328125" style="172" customWidth="1"/>
    <col min="8963" max="8965" width="7.6328125" style="172" customWidth="1"/>
    <col min="8966" max="8966" width="9.08984375" style="172" customWidth="1"/>
    <col min="8967" max="8969" width="7.6328125" style="172" customWidth="1"/>
    <col min="8970" max="8970" width="9.08984375" style="172" customWidth="1"/>
    <col min="8971" max="8973" width="7.6328125" style="172" customWidth="1"/>
    <col min="8974" max="9216" width="8.7265625" style="172"/>
    <col min="9217" max="9217" width="3.90625" style="172" customWidth="1"/>
    <col min="9218" max="9218" width="16.6328125" style="172" customWidth="1"/>
    <col min="9219" max="9221" width="7.6328125" style="172" customWidth="1"/>
    <col min="9222" max="9222" width="9.08984375" style="172" customWidth="1"/>
    <col min="9223" max="9225" width="7.6328125" style="172" customWidth="1"/>
    <col min="9226" max="9226" width="9.08984375" style="172" customWidth="1"/>
    <col min="9227" max="9229" width="7.6328125" style="172" customWidth="1"/>
    <col min="9230" max="9472" width="8.7265625" style="172"/>
    <col min="9473" max="9473" width="3.90625" style="172" customWidth="1"/>
    <col min="9474" max="9474" width="16.6328125" style="172" customWidth="1"/>
    <col min="9475" max="9477" width="7.6328125" style="172" customWidth="1"/>
    <col min="9478" max="9478" width="9.08984375" style="172" customWidth="1"/>
    <col min="9479" max="9481" width="7.6328125" style="172" customWidth="1"/>
    <col min="9482" max="9482" width="9.08984375" style="172" customWidth="1"/>
    <col min="9483" max="9485" width="7.6328125" style="172" customWidth="1"/>
    <col min="9486" max="9728" width="8.7265625" style="172"/>
    <col min="9729" max="9729" width="3.90625" style="172" customWidth="1"/>
    <col min="9730" max="9730" width="16.6328125" style="172" customWidth="1"/>
    <col min="9731" max="9733" width="7.6328125" style="172" customWidth="1"/>
    <col min="9734" max="9734" width="9.08984375" style="172" customWidth="1"/>
    <col min="9735" max="9737" width="7.6328125" style="172" customWidth="1"/>
    <col min="9738" max="9738" width="9.08984375" style="172" customWidth="1"/>
    <col min="9739" max="9741" width="7.6328125" style="172" customWidth="1"/>
    <col min="9742" max="9984" width="8.7265625" style="172"/>
    <col min="9985" max="9985" width="3.90625" style="172" customWidth="1"/>
    <col min="9986" max="9986" width="16.6328125" style="172" customWidth="1"/>
    <col min="9987" max="9989" width="7.6328125" style="172" customWidth="1"/>
    <col min="9990" max="9990" width="9.08984375" style="172" customWidth="1"/>
    <col min="9991" max="9993" width="7.6328125" style="172" customWidth="1"/>
    <col min="9994" max="9994" width="9.08984375" style="172" customWidth="1"/>
    <col min="9995" max="9997" width="7.6328125" style="172" customWidth="1"/>
    <col min="9998" max="10240" width="8.7265625" style="172"/>
    <col min="10241" max="10241" width="3.90625" style="172" customWidth="1"/>
    <col min="10242" max="10242" width="16.6328125" style="172" customWidth="1"/>
    <col min="10243" max="10245" width="7.6328125" style="172" customWidth="1"/>
    <col min="10246" max="10246" width="9.08984375" style="172" customWidth="1"/>
    <col min="10247" max="10249" width="7.6328125" style="172" customWidth="1"/>
    <col min="10250" max="10250" width="9.08984375" style="172" customWidth="1"/>
    <col min="10251" max="10253" width="7.6328125" style="172" customWidth="1"/>
    <col min="10254" max="10496" width="8.7265625" style="172"/>
    <col min="10497" max="10497" width="3.90625" style="172" customWidth="1"/>
    <col min="10498" max="10498" width="16.6328125" style="172" customWidth="1"/>
    <col min="10499" max="10501" width="7.6328125" style="172" customWidth="1"/>
    <col min="10502" max="10502" width="9.08984375" style="172" customWidth="1"/>
    <col min="10503" max="10505" width="7.6328125" style="172" customWidth="1"/>
    <col min="10506" max="10506" width="9.08984375" style="172" customWidth="1"/>
    <col min="10507" max="10509" width="7.6328125" style="172" customWidth="1"/>
    <col min="10510" max="10752" width="8.7265625" style="172"/>
    <col min="10753" max="10753" width="3.90625" style="172" customWidth="1"/>
    <col min="10754" max="10754" width="16.6328125" style="172" customWidth="1"/>
    <col min="10755" max="10757" width="7.6328125" style="172" customWidth="1"/>
    <col min="10758" max="10758" width="9.08984375" style="172" customWidth="1"/>
    <col min="10759" max="10761" width="7.6328125" style="172" customWidth="1"/>
    <col min="10762" max="10762" width="9.08984375" style="172" customWidth="1"/>
    <col min="10763" max="10765" width="7.6328125" style="172" customWidth="1"/>
    <col min="10766" max="11008" width="8.7265625" style="172"/>
    <col min="11009" max="11009" width="3.90625" style="172" customWidth="1"/>
    <col min="11010" max="11010" width="16.6328125" style="172" customWidth="1"/>
    <col min="11011" max="11013" width="7.6328125" style="172" customWidth="1"/>
    <col min="11014" max="11014" width="9.08984375" style="172" customWidth="1"/>
    <col min="11015" max="11017" width="7.6328125" style="172" customWidth="1"/>
    <col min="11018" max="11018" width="9.08984375" style="172" customWidth="1"/>
    <col min="11019" max="11021" width="7.6328125" style="172" customWidth="1"/>
    <col min="11022" max="11264" width="8.7265625" style="172"/>
    <col min="11265" max="11265" width="3.90625" style="172" customWidth="1"/>
    <col min="11266" max="11266" width="16.6328125" style="172" customWidth="1"/>
    <col min="11267" max="11269" width="7.6328125" style="172" customWidth="1"/>
    <col min="11270" max="11270" width="9.08984375" style="172" customWidth="1"/>
    <col min="11271" max="11273" width="7.6328125" style="172" customWidth="1"/>
    <col min="11274" max="11274" width="9.08984375" style="172" customWidth="1"/>
    <col min="11275" max="11277" width="7.6328125" style="172" customWidth="1"/>
    <col min="11278" max="11520" width="8.7265625" style="172"/>
    <col min="11521" max="11521" width="3.90625" style="172" customWidth="1"/>
    <col min="11522" max="11522" width="16.6328125" style="172" customWidth="1"/>
    <col min="11523" max="11525" width="7.6328125" style="172" customWidth="1"/>
    <col min="11526" max="11526" width="9.08984375" style="172" customWidth="1"/>
    <col min="11527" max="11529" width="7.6328125" style="172" customWidth="1"/>
    <col min="11530" max="11530" width="9.08984375" style="172" customWidth="1"/>
    <col min="11531" max="11533" width="7.6328125" style="172" customWidth="1"/>
    <col min="11534" max="11776" width="8.7265625" style="172"/>
    <col min="11777" max="11777" width="3.90625" style="172" customWidth="1"/>
    <col min="11778" max="11778" width="16.6328125" style="172" customWidth="1"/>
    <col min="11779" max="11781" width="7.6328125" style="172" customWidth="1"/>
    <col min="11782" max="11782" width="9.08984375" style="172" customWidth="1"/>
    <col min="11783" max="11785" width="7.6328125" style="172" customWidth="1"/>
    <col min="11786" max="11786" width="9.08984375" style="172" customWidth="1"/>
    <col min="11787" max="11789" width="7.6328125" style="172" customWidth="1"/>
    <col min="11790" max="12032" width="8.7265625" style="172"/>
    <col min="12033" max="12033" width="3.90625" style="172" customWidth="1"/>
    <col min="12034" max="12034" width="16.6328125" style="172" customWidth="1"/>
    <col min="12035" max="12037" width="7.6328125" style="172" customWidth="1"/>
    <col min="12038" max="12038" width="9.08984375" style="172" customWidth="1"/>
    <col min="12039" max="12041" width="7.6328125" style="172" customWidth="1"/>
    <col min="12042" max="12042" width="9.08984375" style="172" customWidth="1"/>
    <col min="12043" max="12045" width="7.6328125" style="172" customWidth="1"/>
    <col min="12046" max="12288" width="8.7265625" style="172"/>
    <col min="12289" max="12289" width="3.90625" style="172" customWidth="1"/>
    <col min="12290" max="12290" width="16.6328125" style="172" customWidth="1"/>
    <col min="12291" max="12293" width="7.6328125" style="172" customWidth="1"/>
    <col min="12294" max="12294" width="9.08984375" style="172" customWidth="1"/>
    <col min="12295" max="12297" width="7.6328125" style="172" customWidth="1"/>
    <col min="12298" max="12298" width="9.08984375" style="172" customWidth="1"/>
    <col min="12299" max="12301" width="7.6328125" style="172" customWidth="1"/>
    <col min="12302" max="12544" width="8.7265625" style="172"/>
    <col min="12545" max="12545" width="3.90625" style="172" customWidth="1"/>
    <col min="12546" max="12546" width="16.6328125" style="172" customWidth="1"/>
    <col min="12547" max="12549" width="7.6328125" style="172" customWidth="1"/>
    <col min="12550" max="12550" width="9.08984375" style="172" customWidth="1"/>
    <col min="12551" max="12553" width="7.6328125" style="172" customWidth="1"/>
    <col min="12554" max="12554" width="9.08984375" style="172" customWidth="1"/>
    <col min="12555" max="12557" width="7.6328125" style="172" customWidth="1"/>
    <col min="12558" max="12800" width="8.7265625" style="172"/>
    <col min="12801" max="12801" width="3.90625" style="172" customWidth="1"/>
    <col min="12802" max="12802" width="16.6328125" style="172" customWidth="1"/>
    <col min="12803" max="12805" width="7.6328125" style="172" customWidth="1"/>
    <col min="12806" max="12806" width="9.08984375" style="172" customWidth="1"/>
    <col min="12807" max="12809" width="7.6328125" style="172" customWidth="1"/>
    <col min="12810" max="12810" width="9.08984375" style="172" customWidth="1"/>
    <col min="12811" max="12813" width="7.6328125" style="172" customWidth="1"/>
    <col min="12814" max="13056" width="8.7265625" style="172"/>
    <col min="13057" max="13057" width="3.90625" style="172" customWidth="1"/>
    <col min="13058" max="13058" width="16.6328125" style="172" customWidth="1"/>
    <col min="13059" max="13061" width="7.6328125" style="172" customWidth="1"/>
    <col min="13062" max="13062" width="9.08984375" style="172" customWidth="1"/>
    <col min="13063" max="13065" width="7.6328125" style="172" customWidth="1"/>
    <col min="13066" max="13066" width="9.08984375" style="172" customWidth="1"/>
    <col min="13067" max="13069" width="7.6328125" style="172" customWidth="1"/>
    <col min="13070" max="13312" width="8.7265625" style="172"/>
    <col min="13313" max="13313" width="3.90625" style="172" customWidth="1"/>
    <col min="13314" max="13314" width="16.6328125" style="172" customWidth="1"/>
    <col min="13315" max="13317" width="7.6328125" style="172" customWidth="1"/>
    <col min="13318" max="13318" width="9.08984375" style="172" customWidth="1"/>
    <col min="13319" max="13321" width="7.6328125" style="172" customWidth="1"/>
    <col min="13322" max="13322" width="9.08984375" style="172" customWidth="1"/>
    <col min="13323" max="13325" width="7.6328125" style="172" customWidth="1"/>
    <col min="13326" max="13568" width="8.7265625" style="172"/>
    <col min="13569" max="13569" width="3.90625" style="172" customWidth="1"/>
    <col min="13570" max="13570" width="16.6328125" style="172" customWidth="1"/>
    <col min="13571" max="13573" width="7.6328125" style="172" customWidth="1"/>
    <col min="13574" max="13574" width="9.08984375" style="172" customWidth="1"/>
    <col min="13575" max="13577" width="7.6328125" style="172" customWidth="1"/>
    <col min="13578" max="13578" width="9.08984375" style="172" customWidth="1"/>
    <col min="13579" max="13581" width="7.6328125" style="172" customWidth="1"/>
    <col min="13582" max="13824" width="8.7265625" style="172"/>
    <col min="13825" max="13825" width="3.90625" style="172" customWidth="1"/>
    <col min="13826" max="13826" width="16.6328125" style="172" customWidth="1"/>
    <col min="13827" max="13829" width="7.6328125" style="172" customWidth="1"/>
    <col min="13830" max="13830" width="9.08984375" style="172" customWidth="1"/>
    <col min="13831" max="13833" width="7.6328125" style="172" customWidth="1"/>
    <col min="13834" max="13834" width="9.08984375" style="172" customWidth="1"/>
    <col min="13835" max="13837" width="7.6328125" style="172" customWidth="1"/>
    <col min="13838" max="14080" width="8.7265625" style="172"/>
    <col min="14081" max="14081" width="3.90625" style="172" customWidth="1"/>
    <col min="14082" max="14082" width="16.6328125" style="172" customWidth="1"/>
    <col min="14083" max="14085" width="7.6328125" style="172" customWidth="1"/>
    <col min="14086" max="14086" width="9.08984375" style="172" customWidth="1"/>
    <col min="14087" max="14089" width="7.6328125" style="172" customWidth="1"/>
    <col min="14090" max="14090" width="9.08984375" style="172" customWidth="1"/>
    <col min="14091" max="14093" width="7.6328125" style="172" customWidth="1"/>
    <col min="14094" max="14336" width="8.7265625" style="172"/>
    <col min="14337" max="14337" width="3.90625" style="172" customWidth="1"/>
    <col min="14338" max="14338" width="16.6328125" style="172" customWidth="1"/>
    <col min="14339" max="14341" width="7.6328125" style="172" customWidth="1"/>
    <col min="14342" max="14342" width="9.08984375" style="172" customWidth="1"/>
    <col min="14343" max="14345" width="7.6328125" style="172" customWidth="1"/>
    <col min="14346" max="14346" width="9.08984375" style="172" customWidth="1"/>
    <col min="14347" max="14349" width="7.6328125" style="172" customWidth="1"/>
    <col min="14350" max="14592" width="8.7265625" style="172"/>
    <col min="14593" max="14593" width="3.90625" style="172" customWidth="1"/>
    <col min="14594" max="14594" width="16.6328125" style="172" customWidth="1"/>
    <col min="14595" max="14597" width="7.6328125" style="172" customWidth="1"/>
    <col min="14598" max="14598" width="9.08984375" style="172" customWidth="1"/>
    <col min="14599" max="14601" width="7.6328125" style="172" customWidth="1"/>
    <col min="14602" max="14602" width="9.08984375" style="172" customWidth="1"/>
    <col min="14603" max="14605" width="7.6328125" style="172" customWidth="1"/>
    <col min="14606" max="14848" width="8.7265625" style="172"/>
    <col min="14849" max="14849" width="3.90625" style="172" customWidth="1"/>
    <col min="14850" max="14850" width="16.6328125" style="172" customWidth="1"/>
    <col min="14851" max="14853" width="7.6328125" style="172" customWidth="1"/>
    <col min="14854" max="14854" width="9.08984375" style="172" customWidth="1"/>
    <col min="14855" max="14857" width="7.6328125" style="172" customWidth="1"/>
    <col min="14858" max="14858" width="9.08984375" style="172" customWidth="1"/>
    <col min="14859" max="14861" width="7.6328125" style="172" customWidth="1"/>
    <col min="14862" max="15104" width="8.7265625" style="172"/>
    <col min="15105" max="15105" width="3.90625" style="172" customWidth="1"/>
    <col min="15106" max="15106" width="16.6328125" style="172" customWidth="1"/>
    <col min="15107" max="15109" width="7.6328125" style="172" customWidth="1"/>
    <col min="15110" max="15110" width="9.08984375" style="172" customWidth="1"/>
    <col min="15111" max="15113" width="7.6328125" style="172" customWidth="1"/>
    <col min="15114" max="15114" width="9.08984375" style="172" customWidth="1"/>
    <col min="15115" max="15117" width="7.6328125" style="172" customWidth="1"/>
    <col min="15118" max="15360" width="8.7265625" style="172"/>
    <col min="15361" max="15361" width="3.90625" style="172" customWidth="1"/>
    <col min="15362" max="15362" width="16.6328125" style="172" customWidth="1"/>
    <col min="15363" max="15365" width="7.6328125" style="172" customWidth="1"/>
    <col min="15366" max="15366" width="9.08984375" style="172" customWidth="1"/>
    <col min="15367" max="15369" width="7.6328125" style="172" customWidth="1"/>
    <col min="15370" max="15370" width="9.08984375" style="172" customWidth="1"/>
    <col min="15371" max="15373" width="7.6328125" style="172" customWidth="1"/>
    <col min="15374" max="15616" width="8.7265625" style="172"/>
    <col min="15617" max="15617" width="3.90625" style="172" customWidth="1"/>
    <col min="15618" max="15618" width="16.6328125" style="172" customWidth="1"/>
    <col min="15619" max="15621" width="7.6328125" style="172" customWidth="1"/>
    <col min="15622" max="15622" width="9.08984375" style="172" customWidth="1"/>
    <col min="15623" max="15625" width="7.6328125" style="172" customWidth="1"/>
    <col min="15626" max="15626" width="9.08984375" style="172" customWidth="1"/>
    <col min="15627" max="15629" width="7.6328125" style="172" customWidth="1"/>
    <col min="15630" max="15872" width="8.7265625" style="172"/>
    <col min="15873" max="15873" width="3.90625" style="172" customWidth="1"/>
    <col min="15874" max="15874" width="16.6328125" style="172" customWidth="1"/>
    <col min="15875" max="15877" width="7.6328125" style="172" customWidth="1"/>
    <col min="15878" max="15878" width="9.08984375" style="172" customWidth="1"/>
    <col min="15879" max="15881" width="7.6328125" style="172" customWidth="1"/>
    <col min="15882" max="15882" width="9.08984375" style="172" customWidth="1"/>
    <col min="15883" max="15885" width="7.6328125" style="172" customWidth="1"/>
    <col min="15886" max="16128" width="8.7265625" style="172"/>
    <col min="16129" max="16129" width="3.90625" style="172" customWidth="1"/>
    <col min="16130" max="16130" width="16.6328125" style="172" customWidth="1"/>
    <col min="16131" max="16133" width="7.6328125" style="172" customWidth="1"/>
    <col min="16134" max="16134" width="9.08984375" style="172" customWidth="1"/>
    <col min="16135" max="16137" width="7.6328125" style="172" customWidth="1"/>
    <col min="16138" max="16138" width="9.08984375" style="172" customWidth="1"/>
    <col min="16139" max="16141" width="7.6328125" style="172" customWidth="1"/>
    <col min="16142" max="16384" width="8.7265625" style="172"/>
  </cols>
  <sheetData>
    <row r="2" spans="2:14" ht="14" x14ac:dyDescent="0.2">
      <c r="B2" s="171" t="s">
        <v>368</v>
      </c>
    </row>
    <row r="3" spans="2:14" x14ac:dyDescent="0.2">
      <c r="B3" s="174"/>
      <c r="C3" s="174"/>
      <c r="D3" s="174"/>
      <c r="E3" s="174"/>
      <c r="F3" s="175"/>
      <c r="G3" s="174"/>
      <c r="I3" s="174"/>
      <c r="J3" s="175"/>
      <c r="K3" s="174"/>
      <c r="L3" s="300" t="s">
        <v>20</v>
      </c>
      <c r="M3" s="300"/>
    </row>
    <row r="4" spans="2:14" x14ac:dyDescent="0.2">
      <c r="B4" s="301" t="s">
        <v>369</v>
      </c>
      <c r="C4" s="279" t="s">
        <v>370</v>
      </c>
      <c r="D4" s="280"/>
      <c r="E4" s="281"/>
      <c r="F4" s="305" t="s">
        <v>369</v>
      </c>
      <c r="G4" s="280" t="s">
        <v>371</v>
      </c>
      <c r="H4" s="269"/>
      <c r="I4" s="270"/>
      <c r="J4" s="305" t="s">
        <v>369</v>
      </c>
      <c r="K4" s="280" t="s">
        <v>372</v>
      </c>
      <c r="L4" s="269"/>
      <c r="M4" s="270"/>
    </row>
    <row r="5" spans="2:14" x14ac:dyDescent="0.2">
      <c r="B5" s="302"/>
      <c r="C5" s="130" t="s">
        <v>15</v>
      </c>
      <c r="D5" s="131" t="s">
        <v>373</v>
      </c>
      <c r="E5" s="138" t="s">
        <v>374</v>
      </c>
      <c r="F5" s="306"/>
      <c r="G5" s="130" t="s">
        <v>15</v>
      </c>
      <c r="H5" s="131" t="s">
        <v>373</v>
      </c>
      <c r="I5" s="138" t="s">
        <v>374</v>
      </c>
      <c r="J5" s="306"/>
      <c r="K5" s="130" t="s">
        <v>15</v>
      </c>
      <c r="L5" s="131" t="s">
        <v>373</v>
      </c>
      <c r="M5" s="138" t="s">
        <v>374</v>
      </c>
    </row>
    <row r="6" spans="2:14" x14ac:dyDescent="0.2">
      <c r="B6" s="176"/>
      <c r="C6" s="144"/>
      <c r="D6" s="144"/>
      <c r="E6" s="177"/>
      <c r="F6" s="178"/>
      <c r="G6" s="144"/>
      <c r="H6" s="144"/>
      <c r="I6" s="177"/>
      <c r="J6" s="178"/>
      <c r="K6" s="144"/>
      <c r="L6" s="144"/>
      <c r="M6" s="177"/>
    </row>
    <row r="7" spans="2:14" ht="26" x14ac:dyDescent="0.2">
      <c r="B7" s="179" t="s">
        <v>375</v>
      </c>
      <c r="C7" s="71">
        <f>D7+E7</f>
        <v>73098</v>
      </c>
      <c r="D7" s="76">
        <v>61563</v>
      </c>
      <c r="E7" s="77">
        <v>11535</v>
      </c>
      <c r="F7" s="180"/>
      <c r="G7" s="71">
        <v>74120</v>
      </c>
      <c r="H7" s="76">
        <v>64158</v>
      </c>
      <c r="I7" s="77">
        <v>9962</v>
      </c>
      <c r="J7" s="180"/>
      <c r="K7" s="71">
        <v>70160</v>
      </c>
      <c r="L7" s="76">
        <v>62124</v>
      </c>
      <c r="M7" s="77">
        <v>8036</v>
      </c>
    </row>
    <row r="8" spans="2:14" x14ac:dyDescent="0.2">
      <c r="B8" s="179" t="s">
        <v>376</v>
      </c>
      <c r="C8" s="76"/>
      <c r="D8" s="76"/>
      <c r="E8" s="77"/>
      <c r="F8" s="180"/>
      <c r="G8" s="76"/>
      <c r="H8" s="76"/>
      <c r="I8" s="77"/>
      <c r="J8" s="180"/>
      <c r="K8" s="76"/>
      <c r="L8" s="76"/>
      <c r="M8" s="77"/>
    </row>
    <row r="9" spans="2:14" x14ac:dyDescent="0.2">
      <c r="B9" s="179"/>
      <c r="C9" s="76"/>
      <c r="D9" s="181"/>
      <c r="E9" s="182"/>
      <c r="F9" s="183"/>
      <c r="G9" s="76"/>
      <c r="H9" s="181"/>
      <c r="I9" s="182"/>
      <c r="J9" s="183"/>
      <c r="K9" s="76"/>
      <c r="L9" s="181"/>
      <c r="M9" s="182"/>
    </row>
    <row r="10" spans="2:14" x14ac:dyDescent="0.2">
      <c r="B10" s="179" t="s">
        <v>377</v>
      </c>
      <c r="C10" s="71">
        <f>D10+E10</f>
        <v>36421</v>
      </c>
      <c r="D10" s="184">
        <v>29511</v>
      </c>
      <c r="E10" s="185">
        <v>6910</v>
      </c>
      <c r="F10" s="186"/>
      <c r="G10" s="71">
        <v>35380</v>
      </c>
      <c r="H10" s="184">
        <v>30190</v>
      </c>
      <c r="I10" s="185">
        <v>5190</v>
      </c>
      <c r="J10" s="186"/>
      <c r="K10" s="71">
        <v>33291</v>
      </c>
      <c r="L10" s="184">
        <v>29122</v>
      </c>
      <c r="M10" s="185">
        <v>4169</v>
      </c>
    </row>
    <row r="11" spans="2:14" x14ac:dyDescent="0.2">
      <c r="B11" s="179"/>
      <c r="C11" s="76"/>
      <c r="D11" s="136"/>
      <c r="E11" s="187"/>
      <c r="F11" s="188"/>
      <c r="G11" s="76"/>
      <c r="H11" s="136"/>
      <c r="I11" s="187"/>
      <c r="J11" s="188"/>
      <c r="K11" s="76"/>
      <c r="L11" s="136"/>
      <c r="M11" s="187"/>
      <c r="N11" s="59"/>
    </row>
    <row r="12" spans="2:14" x14ac:dyDescent="0.2">
      <c r="B12" s="179" t="s">
        <v>378</v>
      </c>
      <c r="C12" s="71">
        <f>D12+E12</f>
        <v>34745</v>
      </c>
      <c r="D12" s="136">
        <v>30464</v>
      </c>
      <c r="E12" s="187">
        <v>4281</v>
      </c>
      <c r="F12" s="188"/>
      <c r="G12" s="71">
        <v>36736</v>
      </c>
      <c r="H12" s="184">
        <v>32246</v>
      </c>
      <c r="I12" s="185">
        <v>4490</v>
      </c>
      <c r="J12" s="188"/>
      <c r="K12" s="71">
        <v>34772</v>
      </c>
      <c r="L12" s="184">
        <v>31084</v>
      </c>
      <c r="M12" s="185">
        <v>3688</v>
      </c>
    </row>
    <row r="13" spans="2:14" x14ac:dyDescent="0.2">
      <c r="B13" s="179" t="s">
        <v>379</v>
      </c>
      <c r="C13" s="76"/>
      <c r="D13" s="189"/>
      <c r="E13" s="190"/>
      <c r="F13" s="191"/>
      <c r="G13" s="76"/>
      <c r="H13" s="189"/>
      <c r="I13" s="190"/>
      <c r="J13" s="191"/>
      <c r="K13" s="76"/>
      <c r="L13" s="189"/>
      <c r="M13" s="190"/>
    </row>
    <row r="14" spans="2:14" x14ac:dyDescent="0.2">
      <c r="B14" s="192"/>
      <c r="C14" s="76"/>
      <c r="D14" s="76"/>
      <c r="E14" s="77"/>
      <c r="F14" s="180"/>
      <c r="G14" s="76"/>
      <c r="H14" s="76"/>
      <c r="I14" s="77"/>
      <c r="J14" s="180"/>
      <c r="K14" s="76"/>
      <c r="L14" s="76"/>
      <c r="M14" s="77"/>
    </row>
    <row r="15" spans="2:14" x14ac:dyDescent="0.2">
      <c r="B15" s="192" t="s">
        <v>380</v>
      </c>
      <c r="C15" s="71">
        <f t="shared" ref="C15:C24" si="0">D15+E15</f>
        <v>22483</v>
      </c>
      <c r="D15" s="76">
        <v>20279</v>
      </c>
      <c r="E15" s="77">
        <v>2204</v>
      </c>
      <c r="F15" s="192" t="s">
        <v>380</v>
      </c>
      <c r="G15" s="71">
        <v>23886</v>
      </c>
      <c r="H15" s="76">
        <v>21653</v>
      </c>
      <c r="I15" s="77">
        <v>2233</v>
      </c>
      <c r="J15" s="192" t="s">
        <v>380</v>
      </c>
      <c r="K15" s="71">
        <v>22898</v>
      </c>
      <c r="L15" s="76">
        <v>21050</v>
      </c>
      <c r="M15" s="77">
        <v>1848</v>
      </c>
    </row>
    <row r="16" spans="2:14" x14ac:dyDescent="0.2">
      <c r="B16" s="193" t="s">
        <v>381</v>
      </c>
      <c r="C16" s="71">
        <f t="shared" si="0"/>
        <v>9152</v>
      </c>
      <c r="D16" s="76">
        <v>7793</v>
      </c>
      <c r="E16" s="77">
        <v>1359</v>
      </c>
      <c r="F16" s="193" t="s">
        <v>381</v>
      </c>
      <c r="G16" s="71">
        <v>9077</v>
      </c>
      <c r="H16" s="76">
        <v>7776</v>
      </c>
      <c r="I16" s="77">
        <v>1301</v>
      </c>
      <c r="J16" s="193" t="s">
        <v>381</v>
      </c>
      <c r="K16" s="71">
        <v>8186</v>
      </c>
      <c r="L16" s="76">
        <v>7150</v>
      </c>
      <c r="M16" s="77">
        <v>1036</v>
      </c>
    </row>
    <row r="17" spans="2:13" x14ac:dyDescent="0.2">
      <c r="B17" s="193" t="s">
        <v>382</v>
      </c>
      <c r="C17" s="71">
        <f t="shared" si="0"/>
        <v>602</v>
      </c>
      <c r="D17" s="76">
        <v>482</v>
      </c>
      <c r="E17" s="77">
        <v>120</v>
      </c>
      <c r="F17" s="193" t="s">
        <v>382</v>
      </c>
      <c r="G17" s="71">
        <v>770</v>
      </c>
      <c r="H17" s="76">
        <v>630</v>
      </c>
      <c r="I17" s="77">
        <v>140</v>
      </c>
      <c r="J17" s="193" t="s">
        <v>382</v>
      </c>
      <c r="K17" s="71">
        <v>827</v>
      </c>
      <c r="L17" s="76">
        <v>659</v>
      </c>
      <c r="M17" s="77">
        <v>168</v>
      </c>
    </row>
    <row r="18" spans="2:13" x14ac:dyDescent="0.2">
      <c r="B18" s="193" t="s">
        <v>383</v>
      </c>
      <c r="C18" s="71">
        <f t="shared" si="0"/>
        <v>109</v>
      </c>
      <c r="D18" s="76">
        <v>86</v>
      </c>
      <c r="E18" s="77">
        <v>23</v>
      </c>
      <c r="F18" s="193" t="s">
        <v>383</v>
      </c>
      <c r="G18" s="71">
        <v>134</v>
      </c>
      <c r="H18" s="76">
        <v>113</v>
      </c>
      <c r="I18" s="77">
        <v>21</v>
      </c>
      <c r="J18" s="193" t="s">
        <v>383</v>
      </c>
      <c r="K18" s="71">
        <v>152</v>
      </c>
      <c r="L18" s="76">
        <v>136</v>
      </c>
      <c r="M18" s="77">
        <v>16</v>
      </c>
    </row>
    <row r="19" spans="2:13" x14ac:dyDescent="0.2">
      <c r="B19" s="193" t="s">
        <v>384</v>
      </c>
      <c r="C19" s="71">
        <f t="shared" si="0"/>
        <v>616</v>
      </c>
      <c r="D19" s="76">
        <v>524</v>
      </c>
      <c r="E19" s="77">
        <v>92</v>
      </c>
      <c r="F19" s="193" t="s">
        <v>384</v>
      </c>
      <c r="G19" s="71">
        <v>706</v>
      </c>
      <c r="H19" s="76">
        <v>602</v>
      </c>
      <c r="I19" s="77">
        <v>104</v>
      </c>
      <c r="J19" s="193" t="s">
        <v>384</v>
      </c>
      <c r="K19" s="71">
        <v>659</v>
      </c>
      <c r="L19" s="76">
        <v>577</v>
      </c>
      <c r="M19" s="77">
        <v>82</v>
      </c>
    </row>
    <row r="20" spans="2:13" x14ac:dyDescent="0.2">
      <c r="B20" s="183" t="s">
        <v>385</v>
      </c>
      <c r="C20" s="71">
        <f t="shared" si="0"/>
        <v>2673</v>
      </c>
      <c r="D20" s="76">
        <v>2427</v>
      </c>
      <c r="E20" s="77">
        <v>246</v>
      </c>
      <c r="F20" s="183" t="s">
        <v>385</v>
      </c>
      <c r="G20" s="71">
        <v>2927</v>
      </c>
      <c r="H20" s="76">
        <v>2641</v>
      </c>
      <c r="I20" s="77">
        <v>286</v>
      </c>
      <c r="J20" s="183" t="s">
        <v>385</v>
      </c>
      <c r="K20" s="71">
        <v>2857</v>
      </c>
      <c r="L20" s="76">
        <v>2571</v>
      </c>
      <c r="M20" s="77">
        <v>286</v>
      </c>
    </row>
    <row r="21" spans="2:13" x14ac:dyDescent="0.2">
      <c r="B21" s="183" t="s">
        <v>386</v>
      </c>
      <c r="C21" s="71">
        <f t="shared" si="0"/>
        <v>4808</v>
      </c>
      <c r="D21" s="76">
        <v>4571</v>
      </c>
      <c r="E21" s="77">
        <v>237</v>
      </c>
      <c r="F21" s="183" t="s">
        <v>386</v>
      </c>
      <c r="G21" s="71">
        <v>5182</v>
      </c>
      <c r="H21" s="76">
        <v>4960</v>
      </c>
      <c r="I21" s="77">
        <v>222</v>
      </c>
      <c r="J21" s="183" t="s">
        <v>386</v>
      </c>
      <c r="K21" s="71">
        <v>4968</v>
      </c>
      <c r="L21" s="76">
        <v>4811</v>
      </c>
      <c r="M21" s="77">
        <v>157</v>
      </c>
    </row>
    <row r="22" spans="2:13" x14ac:dyDescent="0.2">
      <c r="B22" s="183" t="s">
        <v>387</v>
      </c>
      <c r="C22" s="71">
        <f t="shared" si="0"/>
        <v>1049</v>
      </c>
      <c r="D22" s="76">
        <v>1016</v>
      </c>
      <c r="E22" s="77">
        <v>33</v>
      </c>
      <c r="F22" s="183" t="s">
        <v>387</v>
      </c>
      <c r="G22" s="71">
        <v>1190</v>
      </c>
      <c r="H22" s="76">
        <v>1157</v>
      </c>
      <c r="I22" s="77">
        <v>33</v>
      </c>
      <c r="J22" s="183" t="s">
        <v>387</v>
      </c>
      <c r="K22" s="71">
        <v>1228</v>
      </c>
      <c r="L22" s="76">
        <v>1213</v>
      </c>
      <c r="M22" s="77">
        <v>15</v>
      </c>
    </row>
    <row r="23" spans="2:13" x14ac:dyDescent="0.2">
      <c r="B23" s="183" t="s">
        <v>388</v>
      </c>
      <c r="C23" s="71">
        <f t="shared" si="0"/>
        <v>1405</v>
      </c>
      <c r="D23" s="76">
        <v>1374</v>
      </c>
      <c r="E23" s="77">
        <v>31</v>
      </c>
      <c r="F23" s="183" t="s">
        <v>388</v>
      </c>
      <c r="G23" s="71">
        <v>1541</v>
      </c>
      <c r="H23" s="76">
        <v>1512</v>
      </c>
      <c r="I23" s="77">
        <v>29</v>
      </c>
      <c r="J23" s="183" t="s">
        <v>388</v>
      </c>
      <c r="K23" s="71">
        <v>1756</v>
      </c>
      <c r="L23" s="76">
        <v>1743</v>
      </c>
      <c r="M23" s="77">
        <v>13</v>
      </c>
    </row>
    <row r="24" spans="2:13" x14ac:dyDescent="0.2">
      <c r="B24" s="183" t="s">
        <v>389</v>
      </c>
      <c r="C24" s="71">
        <f t="shared" si="0"/>
        <v>1107</v>
      </c>
      <c r="D24" s="76">
        <v>1063</v>
      </c>
      <c r="E24" s="77">
        <v>44</v>
      </c>
      <c r="F24" s="183" t="s">
        <v>389</v>
      </c>
      <c r="G24" s="71">
        <v>1231</v>
      </c>
      <c r="H24" s="76">
        <v>1176</v>
      </c>
      <c r="I24" s="77">
        <v>55</v>
      </c>
      <c r="J24" s="183" t="s">
        <v>389</v>
      </c>
      <c r="K24" s="71">
        <v>1207</v>
      </c>
      <c r="L24" s="76">
        <v>1159</v>
      </c>
      <c r="M24" s="77">
        <v>48</v>
      </c>
    </row>
    <row r="25" spans="2:13" x14ac:dyDescent="0.2">
      <c r="B25" s="183" t="s">
        <v>390</v>
      </c>
      <c r="C25" s="71">
        <f>D25</f>
        <v>40</v>
      </c>
      <c r="D25" s="76">
        <v>40</v>
      </c>
      <c r="E25" s="194" t="s">
        <v>391</v>
      </c>
      <c r="F25" s="183" t="s">
        <v>390</v>
      </c>
      <c r="G25" s="71">
        <v>59</v>
      </c>
      <c r="H25" s="76">
        <v>56</v>
      </c>
      <c r="I25" s="194">
        <v>3</v>
      </c>
      <c r="J25" s="183" t="s">
        <v>390</v>
      </c>
      <c r="K25" s="71">
        <v>55</v>
      </c>
      <c r="L25" s="76">
        <v>55</v>
      </c>
      <c r="M25" s="194" t="s">
        <v>4</v>
      </c>
    </row>
    <row r="26" spans="2:13" x14ac:dyDescent="0.2">
      <c r="B26" s="183" t="s">
        <v>392</v>
      </c>
      <c r="C26" s="71">
        <f t="shared" ref="C26:C27" si="1">D26+E26</f>
        <v>417</v>
      </c>
      <c r="D26" s="76">
        <v>403</v>
      </c>
      <c r="E26" s="77">
        <v>14</v>
      </c>
      <c r="F26" s="183" t="s">
        <v>392</v>
      </c>
      <c r="G26" s="71">
        <v>453</v>
      </c>
      <c r="H26" s="76">
        <v>419</v>
      </c>
      <c r="I26" s="77">
        <v>34</v>
      </c>
      <c r="J26" s="183" t="s">
        <v>392</v>
      </c>
      <c r="K26" s="71">
        <v>433</v>
      </c>
      <c r="L26" s="76">
        <v>409</v>
      </c>
      <c r="M26" s="77">
        <v>24</v>
      </c>
    </row>
    <row r="27" spans="2:13" x14ac:dyDescent="0.2">
      <c r="B27" s="183" t="s">
        <v>393</v>
      </c>
      <c r="C27" s="71">
        <f t="shared" si="1"/>
        <v>77</v>
      </c>
      <c r="D27" s="76">
        <v>73</v>
      </c>
      <c r="E27" s="77">
        <v>4</v>
      </c>
      <c r="F27" s="183" t="s">
        <v>393</v>
      </c>
      <c r="G27" s="71">
        <v>142</v>
      </c>
      <c r="H27" s="76">
        <v>137</v>
      </c>
      <c r="I27" s="77">
        <v>5</v>
      </c>
      <c r="J27" s="183" t="s">
        <v>393</v>
      </c>
      <c r="K27" s="71">
        <v>128</v>
      </c>
      <c r="L27" s="76">
        <v>126</v>
      </c>
      <c r="M27" s="77">
        <v>2</v>
      </c>
    </row>
    <row r="28" spans="2:13" x14ac:dyDescent="0.2">
      <c r="B28" s="183" t="s">
        <v>394</v>
      </c>
      <c r="C28" s="71">
        <f>D28</f>
        <v>77</v>
      </c>
      <c r="D28" s="76">
        <v>77</v>
      </c>
      <c r="E28" s="194" t="s">
        <v>391</v>
      </c>
      <c r="F28" s="183" t="s">
        <v>395</v>
      </c>
      <c r="G28" s="71">
        <v>100</v>
      </c>
      <c r="H28" s="76">
        <v>100</v>
      </c>
      <c r="I28" s="194" t="s">
        <v>4</v>
      </c>
      <c r="J28" s="183" t="s">
        <v>395</v>
      </c>
      <c r="K28" s="71">
        <v>94</v>
      </c>
      <c r="L28" s="76">
        <v>94</v>
      </c>
      <c r="M28" s="194" t="s">
        <v>4</v>
      </c>
    </row>
    <row r="29" spans="2:13" x14ac:dyDescent="0.2">
      <c r="B29" s="183" t="s">
        <v>396</v>
      </c>
      <c r="C29" s="71">
        <f>D29</f>
        <v>230</v>
      </c>
      <c r="D29" s="76">
        <v>230</v>
      </c>
      <c r="E29" s="194" t="s">
        <v>391</v>
      </c>
      <c r="F29" s="183" t="s">
        <v>397</v>
      </c>
      <c r="G29" s="71">
        <v>254</v>
      </c>
      <c r="H29" s="76">
        <v>254</v>
      </c>
      <c r="I29" s="194" t="s">
        <v>4</v>
      </c>
      <c r="J29" s="183" t="s">
        <v>397</v>
      </c>
      <c r="K29" s="71">
        <v>238</v>
      </c>
      <c r="L29" s="76">
        <v>238</v>
      </c>
      <c r="M29" s="194" t="s">
        <v>4</v>
      </c>
    </row>
    <row r="30" spans="2:13" x14ac:dyDescent="0.2">
      <c r="B30" s="183" t="s">
        <v>398</v>
      </c>
      <c r="C30" s="71">
        <f t="shared" ref="C30" si="2">D30+E30</f>
        <v>79</v>
      </c>
      <c r="D30" s="76">
        <v>78</v>
      </c>
      <c r="E30" s="194">
        <v>1</v>
      </c>
      <c r="F30" s="195" t="s">
        <v>399</v>
      </c>
      <c r="G30" s="71">
        <v>63</v>
      </c>
      <c r="H30" s="76">
        <v>63</v>
      </c>
      <c r="I30" s="194" t="s">
        <v>4</v>
      </c>
      <c r="J30" s="195" t="s">
        <v>399</v>
      </c>
      <c r="K30" s="71">
        <v>61</v>
      </c>
      <c r="L30" s="76">
        <v>61</v>
      </c>
      <c r="M30" s="194" t="s">
        <v>4</v>
      </c>
    </row>
    <row r="31" spans="2:13" x14ac:dyDescent="0.2">
      <c r="B31" s="183" t="s">
        <v>395</v>
      </c>
      <c r="C31" s="71">
        <f>D31</f>
        <v>16</v>
      </c>
      <c r="D31" s="76">
        <v>16</v>
      </c>
      <c r="E31" s="194" t="s">
        <v>391</v>
      </c>
      <c r="F31" s="183" t="s">
        <v>400</v>
      </c>
      <c r="G31" s="71">
        <v>15</v>
      </c>
      <c r="H31" s="76">
        <v>15</v>
      </c>
      <c r="I31" s="194" t="s">
        <v>4</v>
      </c>
      <c r="J31" s="183" t="s">
        <v>400</v>
      </c>
      <c r="K31" s="71">
        <v>13</v>
      </c>
      <c r="L31" s="76">
        <v>13</v>
      </c>
      <c r="M31" s="194" t="s">
        <v>4</v>
      </c>
    </row>
    <row r="32" spans="2:13" x14ac:dyDescent="0.2">
      <c r="B32" s="183" t="s">
        <v>397</v>
      </c>
      <c r="C32" s="71">
        <f>D32</f>
        <v>7</v>
      </c>
      <c r="D32" s="76">
        <v>7</v>
      </c>
      <c r="E32" s="194" t="s">
        <v>391</v>
      </c>
      <c r="F32" s="183" t="s">
        <v>401</v>
      </c>
      <c r="G32" s="71">
        <v>13</v>
      </c>
      <c r="H32" s="76">
        <v>13</v>
      </c>
      <c r="I32" s="194" t="s">
        <v>4</v>
      </c>
      <c r="J32" s="183" t="s">
        <v>401</v>
      </c>
      <c r="K32" s="71">
        <v>13</v>
      </c>
      <c r="L32" s="76">
        <v>12</v>
      </c>
      <c r="M32" s="194">
        <v>1</v>
      </c>
    </row>
    <row r="33" spans="2:13" x14ac:dyDescent="0.2">
      <c r="B33" s="183" t="s">
        <v>402</v>
      </c>
      <c r="C33" s="71">
        <f>D33</f>
        <v>19</v>
      </c>
      <c r="D33" s="76">
        <v>19</v>
      </c>
      <c r="E33" s="194" t="s">
        <v>391</v>
      </c>
      <c r="F33" s="183" t="s">
        <v>403</v>
      </c>
      <c r="G33" s="71">
        <v>29</v>
      </c>
      <c r="H33" s="76">
        <v>29</v>
      </c>
      <c r="I33" s="194" t="s">
        <v>4</v>
      </c>
      <c r="J33" s="183" t="s">
        <v>403</v>
      </c>
      <c r="K33" s="71">
        <v>23</v>
      </c>
      <c r="L33" s="76">
        <v>23</v>
      </c>
      <c r="M33" s="194" t="s">
        <v>4</v>
      </c>
    </row>
    <row r="34" spans="2:13" x14ac:dyDescent="0.2">
      <c r="B34" s="196"/>
      <c r="C34" s="71"/>
      <c r="D34" s="76"/>
      <c r="E34" s="77"/>
      <c r="F34" s="180"/>
      <c r="G34" s="71"/>
      <c r="H34" s="76"/>
      <c r="I34" s="77"/>
      <c r="J34" s="180"/>
      <c r="K34" s="71"/>
      <c r="L34" s="76"/>
      <c r="M34" s="77"/>
    </row>
    <row r="35" spans="2:13" x14ac:dyDescent="0.2">
      <c r="B35" s="197" t="s">
        <v>404</v>
      </c>
      <c r="C35" s="76">
        <f>D35+E35</f>
        <v>10948</v>
      </c>
      <c r="D35" s="76">
        <v>9086</v>
      </c>
      <c r="E35" s="77">
        <v>1862</v>
      </c>
      <c r="F35" s="197" t="s">
        <v>404</v>
      </c>
      <c r="G35" s="76">
        <v>12513</v>
      </c>
      <c r="H35" s="76">
        <v>10301</v>
      </c>
      <c r="I35" s="77">
        <v>2212</v>
      </c>
      <c r="J35" s="197" t="s">
        <v>404</v>
      </c>
      <c r="K35" s="76">
        <v>11204</v>
      </c>
      <c r="L35" s="76">
        <v>9473</v>
      </c>
      <c r="M35" s="77">
        <v>1731</v>
      </c>
    </row>
    <row r="36" spans="2:13" x14ac:dyDescent="0.2">
      <c r="B36" s="196" t="s">
        <v>405</v>
      </c>
      <c r="C36" s="76">
        <f>D36+E36</f>
        <v>7107</v>
      </c>
      <c r="D36" s="76">
        <v>5777</v>
      </c>
      <c r="E36" s="77">
        <v>1330</v>
      </c>
      <c r="F36" s="196" t="s">
        <v>405</v>
      </c>
      <c r="G36" s="76">
        <v>7828</v>
      </c>
      <c r="H36" s="76">
        <v>6330</v>
      </c>
      <c r="I36" s="77">
        <v>1498</v>
      </c>
      <c r="J36" s="196" t="s">
        <v>405</v>
      </c>
      <c r="K36" s="76">
        <v>7223</v>
      </c>
      <c r="L36" s="76">
        <v>5961</v>
      </c>
      <c r="M36" s="77">
        <v>1262</v>
      </c>
    </row>
    <row r="37" spans="2:13" x14ac:dyDescent="0.2">
      <c r="B37" s="196" t="s">
        <v>406</v>
      </c>
      <c r="C37" s="76">
        <f>D37+E37</f>
        <v>3255</v>
      </c>
      <c r="D37" s="76">
        <v>2826</v>
      </c>
      <c r="E37" s="77">
        <v>429</v>
      </c>
      <c r="F37" s="196" t="s">
        <v>406</v>
      </c>
      <c r="G37" s="76">
        <v>3671</v>
      </c>
      <c r="H37" s="76">
        <v>3120</v>
      </c>
      <c r="I37" s="77">
        <v>551</v>
      </c>
      <c r="J37" s="196" t="s">
        <v>406</v>
      </c>
      <c r="K37" s="76">
        <v>3199</v>
      </c>
      <c r="L37" s="76">
        <v>2830</v>
      </c>
      <c r="M37" s="77">
        <v>369</v>
      </c>
    </row>
    <row r="38" spans="2:13" x14ac:dyDescent="0.2">
      <c r="B38" s="196" t="s">
        <v>407</v>
      </c>
      <c r="C38" s="76">
        <f>D38+E38</f>
        <v>251</v>
      </c>
      <c r="D38" s="76">
        <v>197</v>
      </c>
      <c r="E38" s="77">
        <v>54</v>
      </c>
      <c r="F38" s="196" t="s">
        <v>407</v>
      </c>
      <c r="G38" s="76">
        <v>310</v>
      </c>
      <c r="H38" s="76">
        <v>242</v>
      </c>
      <c r="I38" s="77">
        <v>68</v>
      </c>
      <c r="J38" s="196" t="s">
        <v>407</v>
      </c>
      <c r="K38" s="76">
        <v>282</v>
      </c>
      <c r="L38" s="76">
        <v>237</v>
      </c>
      <c r="M38" s="77">
        <v>45</v>
      </c>
    </row>
    <row r="39" spans="2:13" x14ac:dyDescent="0.2">
      <c r="B39" s="196" t="s">
        <v>408</v>
      </c>
      <c r="C39" s="76">
        <f>D39+E39</f>
        <v>335</v>
      </c>
      <c r="D39" s="76">
        <v>286</v>
      </c>
      <c r="E39" s="77">
        <v>49</v>
      </c>
      <c r="F39" s="196" t="s">
        <v>408</v>
      </c>
      <c r="G39" s="76">
        <v>704</v>
      </c>
      <c r="H39" s="76">
        <v>609</v>
      </c>
      <c r="I39" s="77">
        <v>95</v>
      </c>
      <c r="J39" s="196" t="s">
        <v>408</v>
      </c>
      <c r="K39" s="76">
        <v>500</v>
      </c>
      <c r="L39" s="76">
        <v>445</v>
      </c>
      <c r="M39" s="77">
        <v>55</v>
      </c>
    </row>
    <row r="40" spans="2:13" x14ac:dyDescent="0.2">
      <c r="B40" s="198"/>
      <c r="C40" s="199"/>
      <c r="D40" s="200"/>
      <c r="E40" s="201"/>
      <c r="F40" s="202"/>
      <c r="G40" s="203"/>
      <c r="H40" s="204"/>
      <c r="I40" s="205"/>
      <c r="J40" s="202"/>
      <c r="K40" s="203"/>
      <c r="L40" s="204"/>
      <c r="M40" s="205"/>
    </row>
    <row r="41" spans="2:13" x14ac:dyDescent="0.2">
      <c r="B41" s="172" t="s">
        <v>105</v>
      </c>
    </row>
    <row r="42" spans="2:13" x14ac:dyDescent="0.2">
      <c r="B42" s="172" t="s">
        <v>409</v>
      </c>
    </row>
    <row r="43" spans="2:13" x14ac:dyDescent="0.2">
      <c r="B43" s="80" t="s">
        <v>410</v>
      </c>
    </row>
    <row r="44" spans="2:13" x14ac:dyDescent="0.2">
      <c r="B44" s="80" t="s">
        <v>411</v>
      </c>
    </row>
    <row r="45" spans="2:13" x14ac:dyDescent="0.2">
      <c r="B45" s="80" t="s">
        <v>412</v>
      </c>
    </row>
    <row r="48" spans="2:13" x14ac:dyDescent="0.2">
      <c r="B48" s="172" t="s">
        <v>413</v>
      </c>
    </row>
    <row r="49" spans="2:13" x14ac:dyDescent="0.2">
      <c r="B49" s="174"/>
      <c r="C49" s="174"/>
      <c r="D49" s="174"/>
      <c r="E49" s="174"/>
      <c r="F49" s="175"/>
      <c r="G49" s="174"/>
      <c r="I49" s="174"/>
      <c r="J49" s="175"/>
      <c r="K49" s="174"/>
      <c r="L49" s="300" t="s">
        <v>20</v>
      </c>
      <c r="M49" s="300"/>
    </row>
    <row r="50" spans="2:13" x14ac:dyDescent="0.2">
      <c r="B50" s="301" t="s">
        <v>369</v>
      </c>
      <c r="C50" s="279" t="s">
        <v>370</v>
      </c>
      <c r="D50" s="280"/>
      <c r="E50" s="281"/>
      <c r="F50" s="303" t="s">
        <v>369</v>
      </c>
      <c r="G50" s="279" t="s">
        <v>371</v>
      </c>
      <c r="H50" s="280"/>
      <c r="I50" s="281"/>
      <c r="J50" s="303" t="s">
        <v>369</v>
      </c>
      <c r="K50" s="279" t="s">
        <v>372</v>
      </c>
      <c r="L50" s="280"/>
      <c r="M50" s="281"/>
    </row>
    <row r="51" spans="2:13" x14ac:dyDescent="0.2">
      <c r="B51" s="302"/>
      <c r="C51" s="206" t="s">
        <v>15</v>
      </c>
      <c r="D51" s="155" t="s">
        <v>373</v>
      </c>
      <c r="E51" s="207" t="s">
        <v>374</v>
      </c>
      <c r="F51" s="304"/>
      <c r="G51" s="206" t="s">
        <v>15</v>
      </c>
      <c r="H51" s="155" t="s">
        <v>373</v>
      </c>
      <c r="I51" s="207" t="s">
        <v>374</v>
      </c>
      <c r="J51" s="304"/>
      <c r="K51" s="206" t="s">
        <v>15</v>
      </c>
      <c r="L51" s="155" t="s">
        <v>373</v>
      </c>
      <c r="M51" s="207" t="s">
        <v>374</v>
      </c>
    </row>
    <row r="52" spans="2:13" x14ac:dyDescent="0.2">
      <c r="B52" s="176"/>
      <c r="C52" s="158"/>
      <c r="D52" s="158"/>
      <c r="E52" s="208"/>
      <c r="F52" s="209"/>
      <c r="G52" s="158"/>
      <c r="H52" s="158"/>
      <c r="I52" s="208"/>
      <c r="J52" s="209"/>
      <c r="K52" s="158"/>
      <c r="L52" s="158"/>
      <c r="M52" s="208"/>
    </row>
    <row r="53" spans="2:13" x14ac:dyDescent="0.2">
      <c r="B53" s="210" t="s">
        <v>414</v>
      </c>
      <c r="C53" s="159">
        <f>D53+E53</f>
        <v>85104</v>
      </c>
      <c r="D53" s="211">
        <v>69175</v>
      </c>
      <c r="E53" s="212">
        <v>15929</v>
      </c>
      <c r="F53" s="213"/>
      <c r="G53" s="71">
        <v>84004</v>
      </c>
      <c r="H53" s="76">
        <v>70196</v>
      </c>
      <c r="I53" s="77">
        <v>13808</v>
      </c>
      <c r="J53" s="213"/>
      <c r="K53" s="71">
        <v>80281</v>
      </c>
      <c r="L53" s="76">
        <v>68991</v>
      </c>
      <c r="M53" s="77">
        <v>11290</v>
      </c>
    </row>
    <row r="54" spans="2:13" x14ac:dyDescent="0.2">
      <c r="B54" s="210" t="s">
        <v>415</v>
      </c>
      <c r="C54" s="159"/>
      <c r="D54" s="214"/>
      <c r="E54" s="215"/>
      <c r="F54" s="213"/>
      <c r="G54" s="76"/>
      <c r="H54" s="76"/>
      <c r="I54" s="77"/>
      <c r="J54" s="213"/>
      <c r="K54" s="76"/>
      <c r="L54" s="76"/>
      <c r="M54" s="77"/>
    </row>
    <row r="55" spans="2:13" x14ac:dyDescent="0.2">
      <c r="B55" s="210"/>
      <c r="C55" s="159"/>
      <c r="D55" s="159"/>
      <c r="E55" s="166"/>
      <c r="F55" s="213"/>
      <c r="G55" s="76"/>
      <c r="H55" s="181"/>
      <c r="I55" s="182"/>
      <c r="J55" s="213"/>
      <c r="K55" s="76"/>
      <c r="L55" s="181"/>
      <c r="M55" s="182"/>
    </row>
    <row r="56" spans="2:13" ht="26" x14ac:dyDescent="0.2">
      <c r="B56" s="210" t="s">
        <v>416</v>
      </c>
      <c r="C56" s="159">
        <f>D56+E56</f>
        <v>36421</v>
      </c>
      <c r="D56" s="159">
        <v>29511</v>
      </c>
      <c r="E56" s="166">
        <v>6910</v>
      </c>
      <c r="F56" s="213"/>
      <c r="G56" s="71">
        <v>35380</v>
      </c>
      <c r="H56" s="184">
        <v>30190</v>
      </c>
      <c r="I56" s="185">
        <v>5190</v>
      </c>
      <c r="J56" s="213"/>
      <c r="K56" s="71">
        <v>33291</v>
      </c>
      <c r="L56" s="184">
        <v>29122</v>
      </c>
      <c r="M56" s="185">
        <v>4169</v>
      </c>
    </row>
    <row r="57" spans="2:13" x14ac:dyDescent="0.2">
      <c r="B57" s="210" t="s">
        <v>417</v>
      </c>
      <c r="C57" s="159"/>
      <c r="D57" s="159"/>
      <c r="E57" s="166"/>
      <c r="F57" s="213"/>
      <c r="G57" s="76"/>
      <c r="H57" s="136"/>
      <c r="I57" s="187"/>
      <c r="J57" s="213"/>
      <c r="K57" s="76"/>
      <c r="L57" s="184"/>
      <c r="M57" s="185"/>
    </row>
    <row r="58" spans="2:13" x14ac:dyDescent="0.2">
      <c r="B58" s="210" t="s">
        <v>418</v>
      </c>
      <c r="C58" s="159">
        <f>D58+E58</f>
        <v>45437</v>
      </c>
      <c r="D58" s="159">
        <v>36977</v>
      </c>
      <c r="E58" s="166">
        <v>8460</v>
      </c>
      <c r="F58" s="213"/>
      <c r="G58" s="216">
        <v>46283</v>
      </c>
      <c r="H58" s="216">
        <v>37992</v>
      </c>
      <c r="I58" s="217">
        <v>8291</v>
      </c>
      <c r="J58" s="213"/>
      <c r="K58" s="218">
        <v>44223</v>
      </c>
      <c r="L58" s="184">
        <v>37390</v>
      </c>
      <c r="M58" s="185">
        <v>6833</v>
      </c>
    </row>
    <row r="59" spans="2:13" ht="26" x14ac:dyDescent="0.2">
      <c r="B59" s="210" t="s">
        <v>419</v>
      </c>
      <c r="C59" s="159"/>
      <c r="D59" s="159"/>
      <c r="E59" s="166"/>
      <c r="F59" s="213"/>
      <c r="G59" s="159"/>
      <c r="H59" s="159"/>
      <c r="I59" s="166"/>
      <c r="J59" s="213"/>
      <c r="K59" s="159"/>
      <c r="L59" s="159"/>
      <c r="M59" s="166"/>
    </row>
    <row r="60" spans="2:13" x14ac:dyDescent="0.2">
      <c r="B60" s="192"/>
      <c r="C60" s="159"/>
      <c r="D60" s="159"/>
      <c r="E60" s="166"/>
      <c r="F60" s="213"/>
      <c r="G60" s="159"/>
      <c r="H60" s="159"/>
      <c r="I60" s="166"/>
      <c r="J60" s="213"/>
      <c r="K60" s="159"/>
      <c r="L60" s="159"/>
      <c r="M60" s="166"/>
    </row>
    <row r="61" spans="2:13" x14ac:dyDescent="0.2">
      <c r="B61" s="192" t="s">
        <v>420</v>
      </c>
      <c r="C61" s="159">
        <f t="shared" ref="C61:C79" si="3">D61+E61</f>
        <v>33165</v>
      </c>
      <c r="D61" s="159">
        <v>29002</v>
      </c>
      <c r="E61" s="166">
        <v>4163</v>
      </c>
      <c r="F61" s="213"/>
      <c r="G61" s="159">
        <v>33331</v>
      </c>
      <c r="H61" s="159">
        <v>29288</v>
      </c>
      <c r="I61" s="166">
        <v>4043</v>
      </c>
      <c r="J61" s="213"/>
      <c r="K61" s="159">
        <v>32947</v>
      </c>
      <c r="L61" s="159">
        <v>29275</v>
      </c>
      <c r="M61" s="166">
        <v>3672</v>
      </c>
    </row>
    <row r="62" spans="2:13" x14ac:dyDescent="0.2">
      <c r="B62" s="219" t="s">
        <v>381</v>
      </c>
      <c r="C62" s="159">
        <f t="shared" si="3"/>
        <v>13422</v>
      </c>
      <c r="D62" s="159">
        <v>11978</v>
      </c>
      <c r="E62" s="166">
        <v>1444</v>
      </c>
      <c r="F62" s="219" t="s">
        <v>381</v>
      </c>
      <c r="G62" s="159">
        <v>13670</v>
      </c>
      <c r="H62" s="159">
        <v>12187</v>
      </c>
      <c r="I62" s="166">
        <v>1483</v>
      </c>
      <c r="J62" s="219" t="s">
        <v>381</v>
      </c>
      <c r="K62" s="159">
        <v>14002</v>
      </c>
      <c r="L62" s="159">
        <v>12695</v>
      </c>
      <c r="M62" s="166">
        <v>1307</v>
      </c>
    </row>
    <row r="63" spans="2:13" x14ac:dyDescent="0.2">
      <c r="B63" s="219" t="s">
        <v>382</v>
      </c>
      <c r="C63" s="159">
        <f t="shared" si="3"/>
        <v>713</v>
      </c>
      <c r="D63" s="159">
        <v>587</v>
      </c>
      <c r="E63" s="166">
        <v>126</v>
      </c>
      <c r="F63" s="219" t="s">
        <v>382</v>
      </c>
      <c r="G63" s="159">
        <v>900</v>
      </c>
      <c r="H63" s="159">
        <v>785</v>
      </c>
      <c r="I63" s="166">
        <v>115</v>
      </c>
      <c r="J63" s="219" t="s">
        <v>382</v>
      </c>
      <c r="K63" s="159">
        <v>810</v>
      </c>
      <c r="L63" s="159">
        <v>691</v>
      </c>
      <c r="M63" s="166">
        <v>119</v>
      </c>
    </row>
    <row r="64" spans="2:13" x14ac:dyDescent="0.2">
      <c r="B64" s="219" t="s">
        <v>383</v>
      </c>
      <c r="C64" s="159">
        <f t="shared" si="3"/>
        <v>251</v>
      </c>
      <c r="D64" s="159">
        <v>165</v>
      </c>
      <c r="E64" s="166">
        <v>86</v>
      </c>
      <c r="F64" s="219" t="s">
        <v>383</v>
      </c>
      <c r="G64" s="159">
        <v>284</v>
      </c>
      <c r="H64" s="159">
        <v>188</v>
      </c>
      <c r="I64" s="166">
        <v>96</v>
      </c>
      <c r="J64" s="219" t="s">
        <v>383</v>
      </c>
      <c r="K64" s="159">
        <v>278</v>
      </c>
      <c r="L64" s="159">
        <v>197</v>
      </c>
      <c r="M64" s="166">
        <v>81</v>
      </c>
    </row>
    <row r="65" spans="2:13" x14ac:dyDescent="0.2">
      <c r="B65" s="219" t="s">
        <v>384</v>
      </c>
      <c r="C65" s="159">
        <f t="shared" si="3"/>
        <v>1576</v>
      </c>
      <c r="D65" s="159">
        <v>1372</v>
      </c>
      <c r="E65" s="166">
        <v>204</v>
      </c>
      <c r="F65" s="219" t="s">
        <v>384</v>
      </c>
      <c r="G65" s="159">
        <v>1527</v>
      </c>
      <c r="H65" s="159">
        <v>1317</v>
      </c>
      <c r="I65" s="166">
        <v>210</v>
      </c>
      <c r="J65" s="219" t="s">
        <v>384</v>
      </c>
      <c r="K65" s="159">
        <v>1450</v>
      </c>
      <c r="L65" s="159">
        <v>1277</v>
      </c>
      <c r="M65" s="166">
        <v>173</v>
      </c>
    </row>
    <row r="66" spans="2:13" x14ac:dyDescent="0.2">
      <c r="B66" s="195" t="s">
        <v>385</v>
      </c>
      <c r="C66" s="159">
        <f t="shared" si="3"/>
        <v>4327</v>
      </c>
      <c r="D66" s="159">
        <v>3786</v>
      </c>
      <c r="E66" s="166">
        <v>541</v>
      </c>
      <c r="F66" s="195" t="s">
        <v>385</v>
      </c>
      <c r="G66" s="159">
        <v>4303</v>
      </c>
      <c r="H66" s="159">
        <v>3729</v>
      </c>
      <c r="I66" s="166">
        <v>574</v>
      </c>
      <c r="J66" s="195" t="s">
        <v>385</v>
      </c>
      <c r="K66" s="159">
        <v>4353</v>
      </c>
      <c r="L66" s="159">
        <v>3800</v>
      </c>
      <c r="M66" s="166">
        <v>553</v>
      </c>
    </row>
    <row r="67" spans="2:13" x14ac:dyDescent="0.2">
      <c r="B67" s="195" t="s">
        <v>386</v>
      </c>
      <c r="C67" s="159">
        <f t="shared" si="3"/>
        <v>5564</v>
      </c>
      <c r="D67" s="159">
        <v>5033</v>
      </c>
      <c r="E67" s="166">
        <v>531</v>
      </c>
      <c r="F67" s="195" t="s">
        <v>386</v>
      </c>
      <c r="G67" s="159">
        <v>6056</v>
      </c>
      <c r="H67" s="159">
        <v>5488</v>
      </c>
      <c r="I67" s="166">
        <v>568</v>
      </c>
      <c r="J67" s="195" t="s">
        <v>386</v>
      </c>
      <c r="K67" s="159">
        <v>5953</v>
      </c>
      <c r="L67" s="159">
        <v>5407</v>
      </c>
      <c r="M67" s="166">
        <v>546</v>
      </c>
    </row>
    <row r="68" spans="2:13" x14ac:dyDescent="0.2">
      <c r="B68" s="195" t="s">
        <v>387</v>
      </c>
      <c r="C68" s="159">
        <f t="shared" si="3"/>
        <v>1449</v>
      </c>
      <c r="D68" s="159">
        <v>1175</v>
      </c>
      <c r="E68" s="166">
        <v>274</v>
      </c>
      <c r="F68" s="195" t="s">
        <v>387</v>
      </c>
      <c r="G68" s="159">
        <v>1284</v>
      </c>
      <c r="H68" s="159">
        <v>1066</v>
      </c>
      <c r="I68" s="166">
        <v>218</v>
      </c>
      <c r="J68" s="195" t="s">
        <v>387</v>
      </c>
      <c r="K68" s="159">
        <v>1168</v>
      </c>
      <c r="L68" s="159">
        <v>953</v>
      </c>
      <c r="M68" s="166">
        <v>215</v>
      </c>
    </row>
    <row r="69" spans="2:13" x14ac:dyDescent="0.2">
      <c r="B69" s="195" t="s">
        <v>388</v>
      </c>
      <c r="C69" s="159">
        <f t="shared" si="3"/>
        <v>1980</v>
      </c>
      <c r="D69" s="159">
        <v>1625</v>
      </c>
      <c r="E69" s="166">
        <v>355</v>
      </c>
      <c r="F69" s="195" t="s">
        <v>388</v>
      </c>
      <c r="G69" s="159">
        <v>1841</v>
      </c>
      <c r="H69" s="159">
        <v>1516</v>
      </c>
      <c r="I69" s="166">
        <v>325</v>
      </c>
      <c r="J69" s="195" t="s">
        <v>388</v>
      </c>
      <c r="K69" s="159">
        <v>1758</v>
      </c>
      <c r="L69" s="159">
        <v>1508</v>
      </c>
      <c r="M69" s="166">
        <v>250</v>
      </c>
    </row>
    <row r="70" spans="2:13" x14ac:dyDescent="0.2">
      <c r="B70" s="195" t="s">
        <v>389</v>
      </c>
      <c r="C70" s="159">
        <f t="shared" si="3"/>
        <v>1816</v>
      </c>
      <c r="D70" s="159">
        <v>1571</v>
      </c>
      <c r="E70" s="166">
        <v>245</v>
      </c>
      <c r="F70" s="195" t="s">
        <v>389</v>
      </c>
      <c r="G70" s="159">
        <v>1580</v>
      </c>
      <c r="H70" s="159">
        <v>1384</v>
      </c>
      <c r="I70" s="166">
        <v>196</v>
      </c>
      <c r="J70" s="195" t="s">
        <v>389</v>
      </c>
      <c r="K70" s="159">
        <v>1574</v>
      </c>
      <c r="L70" s="159">
        <v>1353</v>
      </c>
      <c r="M70" s="166">
        <v>221</v>
      </c>
    </row>
    <row r="71" spans="2:13" x14ac:dyDescent="0.2">
      <c r="B71" s="195" t="s">
        <v>390</v>
      </c>
      <c r="C71" s="159">
        <f t="shared" si="3"/>
        <v>217</v>
      </c>
      <c r="D71" s="159">
        <v>176</v>
      </c>
      <c r="E71" s="166">
        <v>41</v>
      </c>
      <c r="F71" s="195" t="s">
        <v>390</v>
      </c>
      <c r="G71" s="159">
        <v>188</v>
      </c>
      <c r="H71" s="159">
        <v>167</v>
      </c>
      <c r="I71" s="166">
        <v>21</v>
      </c>
      <c r="J71" s="195" t="s">
        <v>390</v>
      </c>
      <c r="K71" s="159">
        <v>155</v>
      </c>
      <c r="L71" s="159">
        <v>129</v>
      </c>
      <c r="M71" s="166">
        <v>26</v>
      </c>
    </row>
    <row r="72" spans="2:13" x14ac:dyDescent="0.2">
      <c r="B72" s="195" t="s">
        <v>392</v>
      </c>
      <c r="C72" s="159">
        <f t="shared" si="3"/>
        <v>1006</v>
      </c>
      <c r="D72" s="159">
        <v>859</v>
      </c>
      <c r="E72" s="166">
        <v>147</v>
      </c>
      <c r="F72" s="195" t="s">
        <v>392</v>
      </c>
      <c r="G72" s="159">
        <v>947</v>
      </c>
      <c r="H72" s="159">
        <v>826</v>
      </c>
      <c r="I72" s="166">
        <v>121</v>
      </c>
      <c r="J72" s="195" t="s">
        <v>392</v>
      </c>
      <c r="K72" s="159">
        <v>819</v>
      </c>
      <c r="L72" s="159">
        <v>715</v>
      </c>
      <c r="M72" s="166">
        <v>104</v>
      </c>
    </row>
    <row r="73" spans="2:13" x14ac:dyDescent="0.2">
      <c r="B73" s="195" t="s">
        <v>393</v>
      </c>
      <c r="C73" s="159">
        <f t="shared" si="3"/>
        <v>184</v>
      </c>
      <c r="D73" s="159">
        <v>137</v>
      </c>
      <c r="E73" s="166">
        <v>47</v>
      </c>
      <c r="F73" s="195" t="s">
        <v>393</v>
      </c>
      <c r="G73" s="159">
        <v>167</v>
      </c>
      <c r="H73" s="159">
        <v>132</v>
      </c>
      <c r="I73" s="166">
        <v>35</v>
      </c>
      <c r="J73" s="195" t="s">
        <v>393</v>
      </c>
      <c r="K73" s="159">
        <v>141</v>
      </c>
      <c r="L73" s="159">
        <v>119</v>
      </c>
      <c r="M73" s="166">
        <v>22</v>
      </c>
    </row>
    <row r="74" spans="2:13" x14ac:dyDescent="0.2">
      <c r="B74" s="195" t="s">
        <v>394</v>
      </c>
      <c r="C74" s="159">
        <f t="shared" si="3"/>
        <v>148</v>
      </c>
      <c r="D74" s="159">
        <v>139</v>
      </c>
      <c r="E74" s="166">
        <v>9</v>
      </c>
      <c r="F74" s="195" t="s">
        <v>421</v>
      </c>
      <c r="G74" s="159">
        <v>134</v>
      </c>
      <c r="H74" s="159">
        <v>124</v>
      </c>
      <c r="I74" s="166">
        <v>10</v>
      </c>
      <c r="J74" s="195" t="s">
        <v>421</v>
      </c>
      <c r="K74" s="159">
        <v>108</v>
      </c>
      <c r="L74" s="159">
        <v>98</v>
      </c>
      <c r="M74" s="166">
        <v>10</v>
      </c>
    </row>
    <row r="75" spans="2:13" x14ac:dyDescent="0.2">
      <c r="B75" s="195" t="s">
        <v>422</v>
      </c>
      <c r="C75" s="159">
        <f t="shared" si="3"/>
        <v>260</v>
      </c>
      <c r="D75" s="159">
        <v>208</v>
      </c>
      <c r="E75" s="166">
        <v>52</v>
      </c>
      <c r="F75" s="195" t="s">
        <v>423</v>
      </c>
      <c r="G75" s="159">
        <v>211</v>
      </c>
      <c r="H75" s="159">
        <v>177</v>
      </c>
      <c r="I75" s="166">
        <v>34</v>
      </c>
      <c r="J75" s="195" t="s">
        <v>423</v>
      </c>
      <c r="K75" s="159">
        <v>193</v>
      </c>
      <c r="L75" s="159">
        <v>176</v>
      </c>
      <c r="M75" s="166">
        <v>17</v>
      </c>
    </row>
    <row r="76" spans="2:13" x14ac:dyDescent="0.2">
      <c r="B76" s="195" t="s">
        <v>424</v>
      </c>
      <c r="C76" s="159">
        <f t="shared" si="3"/>
        <v>114</v>
      </c>
      <c r="D76" s="159">
        <v>89</v>
      </c>
      <c r="E76" s="166">
        <v>25</v>
      </c>
      <c r="F76" s="195" t="s">
        <v>425</v>
      </c>
      <c r="G76" s="159">
        <v>120</v>
      </c>
      <c r="H76" s="159">
        <v>103</v>
      </c>
      <c r="I76" s="166">
        <v>17</v>
      </c>
      <c r="J76" s="195" t="s">
        <v>425</v>
      </c>
      <c r="K76" s="159">
        <v>105</v>
      </c>
      <c r="L76" s="159">
        <v>87</v>
      </c>
      <c r="M76" s="166">
        <v>18</v>
      </c>
    </row>
    <row r="77" spans="2:13" x14ac:dyDescent="0.2">
      <c r="B77" s="195" t="s">
        <v>395</v>
      </c>
      <c r="C77" s="159">
        <f t="shared" si="3"/>
        <v>66</v>
      </c>
      <c r="D77" s="159">
        <v>54</v>
      </c>
      <c r="E77" s="166">
        <v>12</v>
      </c>
      <c r="F77" s="195" t="s">
        <v>426</v>
      </c>
      <c r="G77" s="159">
        <v>49</v>
      </c>
      <c r="H77" s="159">
        <v>41</v>
      </c>
      <c r="I77" s="166">
        <v>8</v>
      </c>
      <c r="J77" s="195" t="s">
        <v>426</v>
      </c>
      <c r="K77" s="159">
        <v>26</v>
      </c>
      <c r="L77" s="159">
        <v>22</v>
      </c>
      <c r="M77" s="166">
        <v>4</v>
      </c>
    </row>
    <row r="78" spans="2:13" x14ac:dyDescent="0.2">
      <c r="B78" s="195" t="s">
        <v>427</v>
      </c>
      <c r="C78" s="159">
        <f t="shared" si="3"/>
        <v>39</v>
      </c>
      <c r="D78" s="159">
        <v>32</v>
      </c>
      <c r="E78" s="166">
        <v>7</v>
      </c>
      <c r="F78" s="195" t="s">
        <v>428</v>
      </c>
      <c r="G78" s="159">
        <v>45</v>
      </c>
      <c r="H78" s="159">
        <v>39</v>
      </c>
      <c r="I78" s="166">
        <v>6</v>
      </c>
      <c r="J78" s="195" t="s">
        <v>428</v>
      </c>
      <c r="K78" s="159">
        <v>29</v>
      </c>
      <c r="L78" s="159">
        <v>26</v>
      </c>
      <c r="M78" s="166">
        <v>3</v>
      </c>
    </row>
    <row r="79" spans="2:13" x14ac:dyDescent="0.2">
      <c r="B79" s="195" t="s">
        <v>429</v>
      </c>
      <c r="C79" s="159">
        <f t="shared" si="3"/>
        <v>33</v>
      </c>
      <c r="D79" s="159">
        <v>16</v>
      </c>
      <c r="E79" s="166">
        <v>17</v>
      </c>
      <c r="F79" s="195" t="s">
        <v>430</v>
      </c>
      <c r="G79" s="159">
        <v>25</v>
      </c>
      <c r="H79" s="159">
        <v>19</v>
      </c>
      <c r="I79" s="166">
        <v>6</v>
      </c>
      <c r="J79" s="195" t="s">
        <v>430</v>
      </c>
      <c r="K79" s="159">
        <v>25</v>
      </c>
      <c r="L79" s="159">
        <v>22</v>
      </c>
      <c r="M79" s="166">
        <v>3</v>
      </c>
    </row>
    <row r="80" spans="2:13" x14ac:dyDescent="0.2">
      <c r="B80" s="192"/>
      <c r="C80" s="159"/>
      <c r="D80" s="159"/>
      <c r="E80" s="166"/>
      <c r="F80" s="213"/>
      <c r="G80" s="159"/>
      <c r="H80" s="159"/>
      <c r="I80" s="166"/>
      <c r="J80" s="213"/>
      <c r="K80" s="159"/>
      <c r="L80" s="159"/>
      <c r="M80" s="166"/>
    </row>
    <row r="81" spans="2:13" x14ac:dyDescent="0.2">
      <c r="B81" s="192" t="s">
        <v>431</v>
      </c>
      <c r="C81" s="159">
        <f>D81+E81</f>
        <v>12272</v>
      </c>
      <c r="D81" s="159">
        <v>7975</v>
      </c>
      <c r="E81" s="166">
        <v>4297</v>
      </c>
      <c r="F81" s="192" t="s">
        <v>431</v>
      </c>
      <c r="G81" s="159">
        <v>12952</v>
      </c>
      <c r="H81" s="159">
        <v>8704</v>
      </c>
      <c r="I81" s="166">
        <v>4248</v>
      </c>
      <c r="J81" s="192" t="s">
        <v>431</v>
      </c>
      <c r="K81" s="159">
        <v>11276</v>
      </c>
      <c r="L81" s="159">
        <v>8115</v>
      </c>
      <c r="M81" s="166">
        <v>3161</v>
      </c>
    </row>
    <row r="82" spans="2:13" x14ac:dyDescent="0.2">
      <c r="B82" s="196" t="s">
        <v>405</v>
      </c>
      <c r="C82" s="159">
        <f>D82+E82</f>
        <v>6567</v>
      </c>
      <c r="D82" s="159">
        <v>4800</v>
      </c>
      <c r="E82" s="166">
        <v>1767</v>
      </c>
      <c r="F82" s="196" t="s">
        <v>405</v>
      </c>
      <c r="G82" s="159">
        <v>6069</v>
      </c>
      <c r="H82" s="159">
        <v>4767</v>
      </c>
      <c r="I82" s="166">
        <v>1302</v>
      </c>
      <c r="J82" s="196" t="s">
        <v>405</v>
      </c>
      <c r="K82" s="159">
        <v>5630</v>
      </c>
      <c r="L82" s="159">
        <v>4576</v>
      </c>
      <c r="M82" s="166">
        <v>1054</v>
      </c>
    </row>
    <row r="83" spans="2:13" x14ac:dyDescent="0.2">
      <c r="B83" s="196" t="s">
        <v>406</v>
      </c>
      <c r="C83" s="159">
        <f>D83+E83</f>
        <v>3376</v>
      </c>
      <c r="D83" s="159">
        <v>1959</v>
      </c>
      <c r="E83" s="166">
        <v>1417</v>
      </c>
      <c r="F83" s="196" t="s">
        <v>406</v>
      </c>
      <c r="G83" s="159">
        <v>3886</v>
      </c>
      <c r="H83" s="159">
        <v>2391</v>
      </c>
      <c r="I83" s="166">
        <v>1495</v>
      </c>
      <c r="J83" s="196" t="s">
        <v>406</v>
      </c>
      <c r="K83" s="159">
        <v>3447</v>
      </c>
      <c r="L83" s="159">
        <v>2327</v>
      </c>
      <c r="M83" s="166">
        <v>1120</v>
      </c>
    </row>
    <row r="84" spans="2:13" x14ac:dyDescent="0.2">
      <c r="B84" s="196" t="s">
        <v>407</v>
      </c>
      <c r="C84" s="159">
        <f>D84+E84</f>
        <v>787</v>
      </c>
      <c r="D84" s="159">
        <v>391</v>
      </c>
      <c r="E84" s="166">
        <v>396</v>
      </c>
      <c r="F84" s="196" t="s">
        <v>407</v>
      </c>
      <c r="G84" s="159">
        <v>891</v>
      </c>
      <c r="H84" s="159">
        <v>526</v>
      </c>
      <c r="I84" s="166">
        <v>365</v>
      </c>
      <c r="J84" s="196" t="s">
        <v>407</v>
      </c>
      <c r="K84" s="159">
        <v>759</v>
      </c>
      <c r="L84" s="159">
        <v>461</v>
      </c>
      <c r="M84" s="166">
        <v>298</v>
      </c>
    </row>
    <row r="85" spans="2:13" x14ac:dyDescent="0.2">
      <c r="B85" s="196" t="s">
        <v>432</v>
      </c>
      <c r="C85" s="159">
        <f>D85+E85</f>
        <v>1542</v>
      </c>
      <c r="D85" s="159">
        <v>825</v>
      </c>
      <c r="E85" s="166">
        <v>717</v>
      </c>
      <c r="F85" s="196" t="s">
        <v>432</v>
      </c>
      <c r="G85" s="159">
        <f>G81-G82-G83-G84</f>
        <v>2106</v>
      </c>
      <c r="H85" s="159">
        <f t="shared" ref="H85:I85" si="4">H81-H82-H83-H84</f>
        <v>1020</v>
      </c>
      <c r="I85" s="166">
        <f t="shared" si="4"/>
        <v>1086</v>
      </c>
      <c r="J85" s="196" t="s">
        <v>432</v>
      </c>
      <c r="K85" s="159">
        <v>1440</v>
      </c>
      <c r="L85" s="159">
        <v>751</v>
      </c>
      <c r="M85" s="166">
        <v>689</v>
      </c>
    </row>
    <row r="86" spans="2:13" x14ac:dyDescent="0.2">
      <c r="B86" s="220"/>
      <c r="C86" s="169"/>
      <c r="D86" s="169"/>
      <c r="E86" s="221"/>
      <c r="F86" s="222"/>
      <c r="G86" s="169"/>
      <c r="H86" s="169"/>
      <c r="I86" s="221"/>
      <c r="J86" s="222"/>
      <c r="K86" s="169"/>
      <c r="L86" s="169"/>
      <c r="M86" s="221"/>
    </row>
    <row r="87" spans="2:13" x14ac:dyDescent="0.2">
      <c r="B87" s="172" t="s">
        <v>105</v>
      </c>
    </row>
    <row r="88" spans="2:13" x14ac:dyDescent="0.2">
      <c r="B88" s="172" t="s">
        <v>409</v>
      </c>
    </row>
    <row r="89" spans="2:13" x14ac:dyDescent="0.2">
      <c r="B89" s="80" t="s">
        <v>433</v>
      </c>
    </row>
    <row r="90" spans="2:13" x14ac:dyDescent="0.2">
      <c r="B90" s="80" t="s">
        <v>434</v>
      </c>
    </row>
    <row r="91" spans="2:13" x14ac:dyDescent="0.2">
      <c r="B91" s="80" t="s">
        <v>435</v>
      </c>
    </row>
  </sheetData>
  <mergeCells count="14">
    <mergeCell ref="L3:M3"/>
    <mergeCell ref="B4:B5"/>
    <mergeCell ref="C4:E4"/>
    <mergeCell ref="F4:F5"/>
    <mergeCell ref="G4:I4"/>
    <mergeCell ref="J4:J5"/>
    <mergeCell ref="K4:M4"/>
    <mergeCell ref="L49:M49"/>
    <mergeCell ref="B50:B51"/>
    <mergeCell ref="C50:E50"/>
    <mergeCell ref="F50:F51"/>
    <mergeCell ref="G50:I50"/>
    <mergeCell ref="J50:J51"/>
    <mergeCell ref="K50:M50"/>
  </mergeCells>
  <phoneticPr fontId="8"/>
  <pageMargins left="0.70866141732283472" right="0.70866141732283472" top="1.2598425196850394" bottom="0.74803149606299213" header="0.86614173228346458" footer="0.31496062992125984"/>
  <pageSetup paperSize="9" scale="75" fitToHeight="0" orientation="portrait" r:id="rId1"/>
  <headerFooter differentOddEven="1" scaleWithDoc="0">
    <oddHeader>&amp;R&amp;14人口</oddHeader>
    <oddFooter xml:space="preserve">&amp;C&amp;P </oddFooter>
    <evenHeader>&amp;L&amp;14人口</evenHeader>
    <evenFooter xml:space="preserve">&amp;C&amp;P </evenFooter>
  </headerFooter>
  <rowBreaks count="1" manualBreakCount="1">
    <brk id="4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view="pageBreakPreview" zoomScaleNormal="100" zoomScaleSheetLayoutView="100" workbookViewId="0">
      <selection activeCell="C31" sqref="C31"/>
    </sheetView>
  </sheetViews>
  <sheetFormatPr defaultRowHeight="13" x14ac:dyDescent="0.2"/>
  <cols>
    <col min="1" max="1" width="3.08984375" style="172" customWidth="1"/>
    <col min="2" max="2" width="37.453125" style="172" customWidth="1"/>
    <col min="3" max="3" width="9.1796875" style="172" customWidth="1"/>
    <col min="4" max="5" width="9" style="172" customWidth="1"/>
    <col min="6" max="253" width="8.7265625" style="172"/>
    <col min="254" max="254" width="3.08984375" style="172" customWidth="1"/>
    <col min="255" max="255" width="27.36328125" style="172" customWidth="1"/>
    <col min="256" max="258" width="9.08984375" style="172" customWidth="1"/>
    <col min="259" max="259" width="27.36328125" style="172" customWidth="1"/>
    <col min="260" max="260" width="9" style="172" customWidth="1"/>
    <col min="261" max="509" width="8.7265625" style="172"/>
    <col min="510" max="510" width="3.08984375" style="172" customWidth="1"/>
    <col min="511" max="511" width="27.36328125" style="172" customWidth="1"/>
    <col min="512" max="514" width="9.08984375" style="172" customWidth="1"/>
    <col min="515" max="515" width="27.36328125" style="172" customWidth="1"/>
    <col min="516" max="516" width="9" style="172" customWidth="1"/>
    <col min="517" max="765" width="8.7265625" style="172"/>
    <col min="766" max="766" width="3.08984375" style="172" customWidth="1"/>
    <col min="767" max="767" width="27.36328125" style="172" customWidth="1"/>
    <col min="768" max="770" width="9.08984375" style="172" customWidth="1"/>
    <col min="771" max="771" width="27.36328125" style="172" customWidth="1"/>
    <col min="772" max="772" width="9" style="172" customWidth="1"/>
    <col min="773" max="1021" width="8.7265625" style="172"/>
    <col min="1022" max="1022" width="3.08984375" style="172" customWidth="1"/>
    <col min="1023" max="1023" width="27.36328125" style="172" customWidth="1"/>
    <col min="1024" max="1026" width="9.08984375" style="172" customWidth="1"/>
    <col min="1027" max="1027" width="27.36328125" style="172" customWidth="1"/>
    <col min="1028" max="1028" width="9" style="172" customWidth="1"/>
    <col min="1029" max="1277" width="8.7265625" style="172"/>
    <col min="1278" max="1278" width="3.08984375" style="172" customWidth="1"/>
    <col min="1279" max="1279" width="27.36328125" style="172" customWidth="1"/>
    <col min="1280" max="1282" width="9.08984375" style="172" customWidth="1"/>
    <col min="1283" max="1283" width="27.36328125" style="172" customWidth="1"/>
    <col min="1284" max="1284" width="9" style="172" customWidth="1"/>
    <col min="1285" max="1533" width="8.7265625" style="172"/>
    <col min="1534" max="1534" width="3.08984375" style="172" customWidth="1"/>
    <col min="1535" max="1535" width="27.36328125" style="172" customWidth="1"/>
    <col min="1536" max="1538" width="9.08984375" style="172" customWidth="1"/>
    <col min="1539" max="1539" width="27.36328125" style="172" customWidth="1"/>
    <col min="1540" max="1540" width="9" style="172" customWidth="1"/>
    <col min="1541" max="1789" width="8.7265625" style="172"/>
    <col min="1790" max="1790" width="3.08984375" style="172" customWidth="1"/>
    <col min="1791" max="1791" width="27.36328125" style="172" customWidth="1"/>
    <col min="1792" max="1794" width="9.08984375" style="172" customWidth="1"/>
    <col min="1795" max="1795" width="27.36328125" style="172" customWidth="1"/>
    <col min="1796" max="1796" width="9" style="172" customWidth="1"/>
    <col min="1797" max="2045" width="8.7265625" style="172"/>
    <col min="2046" max="2046" width="3.08984375" style="172" customWidth="1"/>
    <col min="2047" max="2047" width="27.36328125" style="172" customWidth="1"/>
    <col min="2048" max="2050" width="9.08984375" style="172" customWidth="1"/>
    <col min="2051" max="2051" width="27.36328125" style="172" customWidth="1"/>
    <col min="2052" max="2052" width="9" style="172" customWidth="1"/>
    <col min="2053" max="2301" width="8.7265625" style="172"/>
    <col min="2302" max="2302" width="3.08984375" style="172" customWidth="1"/>
    <col min="2303" max="2303" width="27.36328125" style="172" customWidth="1"/>
    <col min="2304" max="2306" width="9.08984375" style="172" customWidth="1"/>
    <col min="2307" max="2307" width="27.36328125" style="172" customWidth="1"/>
    <col min="2308" max="2308" width="9" style="172" customWidth="1"/>
    <col min="2309" max="2557" width="8.7265625" style="172"/>
    <col min="2558" max="2558" width="3.08984375" style="172" customWidth="1"/>
    <col min="2559" max="2559" width="27.36328125" style="172" customWidth="1"/>
    <col min="2560" max="2562" width="9.08984375" style="172" customWidth="1"/>
    <col min="2563" max="2563" width="27.36328125" style="172" customWidth="1"/>
    <col min="2564" max="2564" width="9" style="172" customWidth="1"/>
    <col min="2565" max="2813" width="8.7265625" style="172"/>
    <col min="2814" max="2814" width="3.08984375" style="172" customWidth="1"/>
    <col min="2815" max="2815" width="27.36328125" style="172" customWidth="1"/>
    <col min="2816" max="2818" width="9.08984375" style="172" customWidth="1"/>
    <col min="2819" max="2819" width="27.36328125" style="172" customWidth="1"/>
    <col min="2820" max="2820" width="9" style="172" customWidth="1"/>
    <col min="2821" max="3069" width="8.7265625" style="172"/>
    <col min="3070" max="3070" width="3.08984375" style="172" customWidth="1"/>
    <col min="3071" max="3071" width="27.36328125" style="172" customWidth="1"/>
    <col min="3072" max="3074" width="9.08984375" style="172" customWidth="1"/>
    <col min="3075" max="3075" width="27.36328125" style="172" customWidth="1"/>
    <col min="3076" max="3076" width="9" style="172" customWidth="1"/>
    <col min="3077" max="3325" width="8.7265625" style="172"/>
    <col min="3326" max="3326" width="3.08984375" style="172" customWidth="1"/>
    <col min="3327" max="3327" width="27.36328125" style="172" customWidth="1"/>
    <col min="3328" max="3330" width="9.08984375" style="172" customWidth="1"/>
    <col min="3331" max="3331" width="27.36328125" style="172" customWidth="1"/>
    <col min="3332" max="3332" width="9" style="172" customWidth="1"/>
    <col min="3333" max="3581" width="8.7265625" style="172"/>
    <col min="3582" max="3582" width="3.08984375" style="172" customWidth="1"/>
    <col min="3583" max="3583" width="27.36328125" style="172" customWidth="1"/>
    <col min="3584" max="3586" width="9.08984375" style="172" customWidth="1"/>
    <col min="3587" max="3587" width="27.36328125" style="172" customWidth="1"/>
    <col min="3588" max="3588" width="9" style="172" customWidth="1"/>
    <col min="3589" max="3837" width="8.7265625" style="172"/>
    <col min="3838" max="3838" width="3.08984375" style="172" customWidth="1"/>
    <col min="3839" max="3839" width="27.36328125" style="172" customWidth="1"/>
    <col min="3840" max="3842" width="9.08984375" style="172" customWidth="1"/>
    <col min="3843" max="3843" width="27.36328125" style="172" customWidth="1"/>
    <col min="3844" max="3844" width="9" style="172" customWidth="1"/>
    <col min="3845" max="4093" width="8.7265625" style="172"/>
    <col min="4094" max="4094" width="3.08984375" style="172" customWidth="1"/>
    <col min="4095" max="4095" width="27.36328125" style="172" customWidth="1"/>
    <col min="4096" max="4098" width="9.08984375" style="172" customWidth="1"/>
    <col min="4099" max="4099" width="27.36328125" style="172" customWidth="1"/>
    <col min="4100" max="4100" width="9" style="172" customWidth="1"/>
    <col min="4101" max="4349" width="8.7265625" style="172"/>
    <col min="4350" max="4350" width="3.08984375" style="172" customWidth="1"/>
    <col min="4351" max="4351" width="27.36328125" style="172" customWidth="1"/>
    <col min="4352" max="4354" width="9.08984375" style="172" customWidth="1"/>
    <col min="4355" max="4355" width="27.36328125" style="172" customWidth="1"/>
    <col min="4356" max="4356" width="9" style="172" customWidth="1"/>
    <col min="4357" max="4605" width="8.7265625" style="172"/>
    <col min="4606" max="4606" width="3.08984375" style="172" customWidth="1"/>
    <col min="4607" max="4607" width="27.36328125" style="172" customWidth="1"/>
    <col min="4608" max="4610" width="9.08984375" style="172" customWidth="1"/>
    <col min="4611" max="4611" width="27.36328125" style="172" customWidth="1"/>
    <col min="4612" max="4612" width="9" style="172" customWidth="1"/>
    <col min="4613" max="4861" width="8.7265625" style="172"/>
    <col min="4862" max="4862" width="3.08984375" style="172" customWidth="1"/>
    <col min="4863" max="4863" width="27.36328125" style="172" customWidth="1"/>
    <col min="4864" max="4866" width="9.08984375" style="172" customWidth="1"/>
    <col min="4867" max="4867" width="27.36328125" style="172" customWidth="1"/>
    <col min="4868" max="4868" width="9" style="172" customWidth="1"/>
    <col min="4869" max="5117" width="8.7265625" style="172"/>
    <col min="5118" max="5118" width="3.08984375" style="172" customWidth="1"/>
    <col min="5119" max="5119" width="27.36328125" style="172" customWidth="1"/>
    <col min="5120" max="5122" width="9.08984375" style="172" customWidth="1"/>
    <col min="5123" max="5123" width="27.36328125" style="172" customWidth="1"/>
    <col min="5124" max="5124" width="9" style="172" customWidth="1"/>
    <col min="5125" max="5373" width="8.7265625" style="172"/>
    <col min="5374" max="5374" width="3.08984375" style="172" customWidth="1"/>
    <col min="5375" max="5375" width="27.36328125" style="172" customWidth="1"/>
    <col min="5376" max="5378" width="9.08984375" style="172" customWidth="1"/>
    <col min="5379" max="5379" width="27.36328125" style="172" customWidth="1"/>
    <col min="5380" max="5380" width="9" style="172" customWidth="1"/>
    <col min="5381" max="5629" width="8.7265625" style="172"/>
    <col min="5630" max="5630" width="3.08984375" style="172" customWidth="1"/>
    <col min="5631" max="5631" width="27.36328125" style="172" customWidth="1"/>
    <col min="5632" max="5634" width="9.08984375" style="172" customWidth="1"/>
    <col min="5635" max="5635" width="27.36328125" style="172" customWidth="1"/>
    <col min="5636" max="5636" width="9" style="172" customWidth="1"/>
    <col min="5637" max="5885" width="8.7265625" style="172"/>
    <col min="5886" max="5886" width="3.08984375" style="172" customWidth="1"/>
    <col min="5887" max="5887" width="27.36328125" style="172" customWidth="1"/>
    <col min="5888" max="5890" width="9.08984375" style="172" customWidth="1"/>
    <col min="5891" max="5891" width="27.36328125" style="172" customWidth="1"/>
    <col min="5892" max="5892" width="9" style="172" customWidth="1"/>
    <col min="5893" max="6141" width="8.7265625" style="172"/>
    <col min="6142" max="6142" width="3.08984375" style="172" customWidth="1"/>
    <col min="6143" max="6143" width="27.36328125" style="172" customWidth="1"/>
    <col min="6144" max="6146" width="9.08984375" style="172" customWidth="1"/>
    <col min="6147" max="6147" width="27.36328125" style="172" customWidth="1"/>
    <col min="6148" max="6148" width="9" style="172" customWidth="1"/>
    <col min="6149" max="6397" width="8.7265625" style="172"/>
    <col min="6398" max="6398" width="3.08984375" style="172" customWidth="1"/>
    <col min="6399" max="6399" width="27.36328125" style="172" customWidth="1"/>
    <col min="6400" max="6402" width="9.08984375" style="172" customWidth="1"/>
    <col min="6403" max="6403" width="27.36328125" style="172" customWidth="1"/>
    <col min="6404" max="6404" width="9" style="172" customWidth="1"/>
    <col min="6405" max="6653" width="8.7265625" style="172"/>
    <col min="6654" max="6654" width="3.08984375" style="172" customWidth="1"/>
    <col min="6655" max="6655" width="27.36328125" style="172" customWidth="1"/>
    <col min="6656" max="6658" width="9.08984375" style="172" customWidth="1"/>
    <col min="6659" max="6659" width="27.36328125" style="172" customWidth="1"/>
    <col min="6660" max="6660" width="9" style="172" customWidth="1"/>
    <col min="6661" max="6909" width="8.7265625" style="172"/>
    <col min="6910" max="6910" width="3.08984375" style="172" customWidth="1"/>
    <col min="6911" max="6911" width="27.36328125" style="172" customWidth="1"/>
    <col min="6912" max="6914" width="9.08984375" style="172" customWidth="1"/>
    <col min="6915" max="6915" width="27.36328125" style="172" customWidth="1"/>
    <col min="6916" max="6916" width="9" style="172" customWidth="1"/>
    <col min="6917" max="7165" width="8.7265625" style="172"/>
    <col min="7166" max="7166" width="3.08984375" style="172" customWidth="1"/>
    <col min="7167" max="7167" width="27.36328125" style="172" customWidth="1"/>
    <col min="7168" max="7170" width="9.08984375" style="172" customWidth="1"/>
    <col min="7171" max="7171" width="27.36328125" style="172" customWidth="1"/>
    <col min="7172" max="7172" width="9" style="172" customWidth="1"/>
    <col min="7173" max="7421" width="8.7265625" style="172"/>
    <col min="7422" max="7422" width="3.08984375" style="172" customWidth="1"/>
    <col min="7423" max="7423" width="27.36328125" style="172" customWidth="1"/>
    <col min="7424" max="7426" width="9.08984375" style="172" customWidth="1"/>
    <col min="7427" max="7427" width="27.36328125" style="172" customWidth="1"/>
    <col min="7428" max="7428" width="9" style="172" customWidth="1"/>
    <col min="7429" max="7677" width="8.7265625" style="172"/>
    <col min="7678" max="7678" width="3.08984375" style="172" customWidth="1"/>
    <col min="7679" max="7679" width="27.36328125" style="172" customWidth="1"/>
    <col min="7680" max="7682" width="9.08984375" style="172" customWidth="1"/>
    <col min="7683" max="7683" width="27.36328125" style="172" customWidth="1"/>
    <col min="7684" max="7684" width="9" style="172" customWidth="1"/>
    <col min="7685" max="7933" width="8.7265625" style="172"/>
    <col min="7934" max="7934" width="3.08984375" style="172" customWidth="1"/>
    <col min="7935" max="7935" width="27.36328125" style="172" customWidth="1"/>
    <col min="7936" max="7938" width="9.08984375" style="172" customWidth="1"/>
    <col min="7939" max="7939" width="27.36328125" style="172" customWidth="1"/>
    <col min="7940" max="7940" width="9" style="172" customWidth="1"/>
    <col min="7941" max="8189" width="8.7265625" style="172"/>
    <col min="8190" max="8190" width="3.08984375" style="172" customWidth="1"/>
    <col min="8191" max="8191" width="27.36328125" style="172" customWidth="1"/>
    <col min="8192" max="8194" width="9.08984375" style="172" customWidth="1"/>
    <col min="8195" max="8195" width="27.36328125" style="172" customWidth="1"/>
    <col min="8196" max="8196" width="9" style="172" customWidth="1"/>
    <col min="8197" max="8445" width="8.7265625" style="172"/>
    <col min="8446" max="8446" width="3.08984375" style="172" customWidth="1"/>
    <col min="8447" max="8447" width="27.36328125" style="172" customWidth="1"/>
    <col min="8448" max="8450" width="9.08984375" style="172" customWidth="1"/>
    <col min="8451" max="8451" width="27.36328125" style="172" customWidth="1"/>
    <col min="8452" max="8452" width="9" style="172" customWidth="1"/>
    <col min="8453" max="8701" width="8.7265625" style="172"/>
    <col min="8702" max="8702" width="3.08984375" style="172" customWidth="1"/>
    <col min="8703" max="8703" width="27.36328125" style="172" customWidth="1"/>
    <col min="8704" max="8706" width="9.08984375" style="172" customWidth="1"/>
    <col min="8707" max="8707" width="27.36328125" style="172" customWidth="1"/>
    <col min="8708" max="8708" width="9" style="172" customWidth="1"/>
    <col min="8709" max="8957" width="8.7265625" style="172"/>
    <col min="8958" max="8958" width="3.08984375" style="172" customWidth="1"/>
    <col min="8959" max="8959" width="27.36328125" style="172" customWidth="1"/>
    <col min="8960" max="8962" width="9.08984375" style="172" customWidth="1"/>
    <col min="8963" max="8963" width="27.36328125" style="172" customWidth="1"/>
    <col min="8964" max="8964" width="9" style="172" customWidth="1"/>
    <col min="8965" max="9213" width="8.7265625" style="172"/>
    <col min="9214" max="9214" width="3.08984375" style="172" customWidth="1"/>
    <col min="9215" max="9215" width="27.36328125" style="172" customWidth="1"/>
    <col min="9216" max="9218" width="9.08984375" style="172" customWidth="1"/>
    <col min="9219" max="9219" width="27.36328125" style="172" customWidth="1"/>
    <col min="9220" max="9220" width="9" style="172" customWidth="1"/>
    <col min="9221" max="9469" width="8.7265625" style="172"/>
    <col min="9470" max="9470" width="3.08984375" style="172" customWidth="1"/>
    <col min="9471" max="9471" width="27.36328125" style="172" customWidth="1"/>
    <col min="9472" max="9474" width="9.08984375" style="172" customWidth="1"/>
    <col min="9475" max="9475" width="27.36328125" style="172" customWidth="1"/>
    <col min="9476" max="9476" width="9" style="172" customWidth="1"/>
    <col min="9477" max="9725" width="8.7265625" style="172"/>
    <col min="9726" max="9726" width="3.08984375" style="172" customWidth="1"/>
    <col min="9727" max="9727" width="27.36328125" style="172" customWidth="1"/>
    <col min="9728" max="9730" width="9.08984375" style="172" customWidth="1"/>
    <col min="9731" max="9731" width="27.36328125" style="172" customWidth="1"/>
    <col min="9732" max="9732" width="9" style="172" customWidth="1"/>
    <col min="9733" max="9981" width="8.7265625" style="172"/>
    <col min="9982" max="9982" width="3.08984375" style="172" customWidth="1"/>
    <col min="9983" max="9983" width="27.36328125" style="172" customWidth="1"/>
    <col min="9984" max="9986" width="9.08984375" style="172" customWidth="1"/>
    <col min="9987" max="9987" width="27.36328125" style="172" customWidth="1"/>
    <col min="9988" max="9988" width="9" style="172" customWidth="1"/>
    <col min="9989" max="10237" width="8.7265625" style="172"/>
    <col min="10238" max="10238" width="3.08984375" style="172" customWidth="1"/>
    <col min="10239" max="10239" width="27.36328125" style="172" customWidth="1"/>
    <col min="10240" max="10242" width="9.08984375" style="172" customWidth="1"/>
    <col min="10243" max="10243" width="27.36328125" style="172" customWidth="1"/>
    <col min="10244" max="10244" width="9" style="172" customWidth="1"/>
    <col min="10245" max="10493" width="8.7265625" style="172"/>
    <col min="10494" max="10494" width="3.08984375" style="172" customWidth="1"/>
    <col min="10495" max="10495" width="27.36328125" style="172" customWidth="1"/>
    <col min="10496" max="10498" width="9.08984375" style="172" customWidth="1"/>
    <col min="10499" max="10499" width="27.36328125" style="172" customWidth="1"/>
    <col min="10500" max="10500" width="9" style="172" customWidth="1"/>
    <col min="10501" max="10749" width="8.7265625" style="172"/>
    <col min="10750" max="10750" width="3.08984375" style="172" customWidth="1"/>
    <col min="10751" max="10751" width="27.36328125" style="172" customWidth="1"/>
    <col min="10752" max="10754" width="9.08984375" style="172" customWidth="1"/>
    <col min="10755" max="10755" width="27.36328125" style="172" customWidth="1"/>
    <col min="10756" max="10756" width="9" style="172" customWidth="1"/>
    <col min="10757" max="11005" width="8.7265625" style="172"/>
    <col min="11006" max="11006" width="3.08984375" style="172" customWidth="1"/>
    <col min="11007" max="11007" width="27.36328125" style="172" customWidth="1"/>
    <col min="11008" max="11010" width="9.08984375" style="172" customWidth="1"/>
    <col min="11011" max="11011" width="27.36328125" style="172" customWidth="1"/>
    <col min="11012" max="11012" width="9" style="172" customWidth="1"/>
    <col min="11013" max="11261" width="8.7265625" style="172"/>
    <col min="11262" max="11262" width="3.08984375" style="172" customWidth="1"/>
    <col min="11263" max="11263" width="27.36328125" style="172" customWidth="1"/>
    <col min="11264" max="11266" width="9.08984375" style="172" customWidth="1"/>
    <col min="11267" max="11267" width="27.36328125" style="172" customWidth="1"/>
    <col min="11268" max="11268" width="9" style="172" customWidth="1"/>
    <col min="11269" max="11517" width="8.7265625" style="172"/>
    <col min="11518" max="11518" width="3.08984375" style="172" customWidth="1"/>
    <col min="11519" max="11519" width="27.36328125" style="172" customWidth="1"/>
    <col min="11520" max="11522" width="9.08984375" style="172" customWidth="1"/>
    <col min="11523" max="11523" width="27.36328125" style="172" customWidth="1"/>
    <col min="11524" max="11524" width="9" style="172" customWidth="1"/>
    <col min="11525" max="11773" width="8.7265625" style="172"/>
    <col min="11774" max="11774" width="3.08984375" style="172" customWidth="1"/>
    <col min="11775" max="11775" width="27.36328125" style="172" customWidth="1"/>
    <col min="11776" max="11778" width="9.08984375" style="172" customWidth="1"/>
    <col min="11779" max="11779" width="27.36328125" style="172" customWidth="1"/>
    <col min="11780" max="11780" width="9" style="172" customWidth="1"/>
    <col min="11781" max="12029" width="8.7265625" style="172"/>
    <col min="12030" max="12030" width="3.08984375" style="172" customWidth="1"/>
    <col min="12031" max="12031" width="27.36328125" style="172" customWidth="1"/>
    <col min="12032" max="12034" width="9.08984375" style="172" customWidth="1"/>
    <col min="12035" max="12035" width="27.36328125" style="172" customWidth="1"/>
    <col min="12036" max="12036" width="9" style="172" customWidth="1"/>
    <col min="12037" max="12285" width="8.7265625" style="172"/>
    <col min="12286" max="12286" width="3.08984375" style="172" customWidth="1"/>
    <col min="12287" max="12287" width="27.36328125" style="172" customWidth="1"/>
    <col min="12288" max="12290" width="9.08984375" style="172" customWidth="1"/>
    <col min="12291" max="12291" width="27.36328125" style="172" customWidth="1"/>
    <col min="12292" max="12292" width="9" style="172" customWidth="1"/>
    <col min="12293" max="12541" width="8.7265625" style="172"/>
    <col min="12542" max="12542" width="3.08984375" style="172" customWidth="1"/>
    <col min="12543" max="12543" width="27.36328125" style="172" customWidth="1"/>
    <col min="12544" max="12546" width="9.08984375" style="172" customWidth="1"/>
    <col min="12547" max="12547" width="27.36328125" style="172" customWidth="1"/>
    <col min="12548" max="12548" width="9" style="172" customWidth="1"/>
    <col min="12549" max="12797" width="8.7265625" style="172"/>
    <col min="12798" max="12798" width="3.08984375" style="172" customWidth="1"/>
    <col min="12799" max="12799" width="27.36328125" style="172" customWidth="1"/>
    <col min="12800" max="12802" width="9.08984375" style="172" customWidth="1"/>
    <col min="12803" max="12803" width="27.36328125" style="172" customWidth="1"/>
    <col min="12804" max="12804" width="9" style="172" customWidth="1"/>
    <col min="12805" max="13053" width="8.7265625" style="172"/>
    <col min="13054" max="13054" width="3.08984375" style="172" customWidth="1"/>
    <col min="13055" max="13055" width="27.36328125" style="172" customWidth="1"/>
    <col min="13056" max="13058" width="9.08984375" style="172" customWidth="1"/>
    <col min="13059" max="13059" width="27.36328125" style="172" customWidth="1"/>
    <col min="13060" max="13060" width="9" style="172" customWidth="1"/>
    <col min="13061" max="13309" width="8.7265625" style="172"/>
    <col min="13310" max="13310" width="3.08984375" style="172" customWidth="1"/>
    <col min="13311" max="13311" width="27.36328125" style="172" customWidth="1"/>
    <col min="13312" max="13314" width="9.08984375" style="172" customWidth="1"/>
    <col min="13315" max="13315" width="27.36328125" style="172" customWidth="1"/>
    <col min="13316" max="13316" width="9" style="172" customWidth="1"/>
    <col min="13317" max="13565" width="8.7265625" style="172"/>
    <col min="13566" max="13566" width="3.08984375" style="172" customWidth="1"/>
    <col min="13567" max="13567" width="27.36328125" style="172" customWidth="1"/>
    <col min="13568" max="13570" width="9.08984375" style="172" customWidth="1"/>
    <col min="13571" max="13571" width="27.36328125" style="172" customWidth="1"/>
    <col min="13572" max="13572" width="9" style="172" customWidth="1"/>
    <col min="13573" max="13821" width="8.7265625" style="172"/>
    <col min="13822" max="13822" width="3.08984375" style="172" customWidth="1"/>
    <col min="13823" max="13823" width="27.36328125" style="172" customWidth="1"/>
    <col min="13824" max="13826" width="9.08984375" style="172" customWidth="1"/>
    <col min="13827" max="13827" width="27.36328125" style="172" customWidth="1"/>
    <col min="13828" max="13828" width="9" style="172" customWidth="1"/>
    <col min="13829" max="14077" width="8.7265625" style="172"/>
    <col min="14078" max="14078" width="3.08984375" style="172" customWidth="1"/>
    <col min="14079" max="14079" width="27.36328125" style="172" customWidth="1"/>
    <col min="14080" max="14082" width="9.08984375" style="172" customWidth="1"/>
    <col min="14083" max="14083" width="27.36328125" style="172" customWidth="1"/>
    <col min="14084" max="14084" width="9" style="172" customWidth="1"/>
    <col min="14085" max="14333" width="8.7265625" style="172"/>
    <col min="14334" max="14334" width="3.08984375" style="172" customWidth="1"/>
    <col min="14335" max="14335" width="27.36328125" style="172" customWidth="1"/>
    <col min="14336" max="14338" width="9.08984375" style="172" customWidth="1"/>
    <col min="14339" max="14339" width="27.36328125" style="172" customWidth="1"/>
    <col min="14340" max="14340" width="9" style="172" customWidth="1"/>
    <col min="14341" max="14589" width="8.7265625" style="172"/>
    <col min="14590" max="14590" width="3.08984375" style="172" customWidth="1"/>
    <col min="14591" max="14591" width="27.36328125" style="172" customWidth="1"/>
    <col min="14592" max="14594" width="9.08984375" style="172" customWidth="1"/>
    <col min="14595" max="14595" width="27.36328125" style="172" customWidth="1"/>
    <col min="14596" max="14596" width="9" style="172" customWidth="1"/>
    <col min="14597" max="14845" width="8.7265625" style="172"/>
    <col min="14846" max="14846" width="3.08984375" style="172" customWidth="1"/>
    <col min="14847" max="14847" width="27.36328125" style="172" customWidth="1"/>
    <col min="14848" max="14850" width="9.08984375" style="172" customWidth="1"/>
    <col min="14851" max="14851" width="27.36328125" style="172" customWidth="1"/>
    <col min="14852" max="14852" width="9" style="172" customWidth="1"/>
    <col min="14853" max="15101" width="8.7265625" style="172"/>
    <col min="15102" max="15102" width="3.08984375" style="172" customWidth="1"/>
    <col min="15103" max="15103" width="27.36328125" style="172" customWidth="1"/>
    <col min="15104" max="15106" width="9.08984375" style="172" customWidth="1"/>
    <col min="15107" max="15107" width="27.36328125" style="172" customWidth="1"/>
    <col min="15108" max="15108" width="9" style="172" customWidth="1"/>
    <col min="15109" max="15357" width="8.7265625" style="172"/>
    <col min="15358" max="15358" width="3.08984375" style="172" customWidth="1"/>
    <col min="15359" max="15359" width="27.36328125" style="172" customWidth="1"/>
    <col min="15360" max="15362" width="9.08984375" style="172" customWidth="1"/>
    <col min="15363" max="15363" width="27.36328125" style="172" customWidth="1"/>
    <col min="15364" max="15364" width="9" style="172" customWidth="1"/>
    <col min="15365" max="15613" width="8.7265625" style="172"/>
    <col min="15614" max="15614" width="3.08984375" style="172" customWidth="1"/>
    <col min="15615" max="15615" width="27.36328125" style="172" customWidth="1"/>
    <col min="15616" max="15618" width="9.08984375" style="172" customWidth="1"/>
    <col min="15619" max="15619" width="27.36328125" style="172" customWidth="1"/>
    <col min="15620" max="15620" width="9" style="172" customWidth="1"/>
    <col min="15621" max="15869" width="8.7265625" style="172"/>
    <col min="15870" max="15870" width="3.08984375" style="172" customWidth="1"/>
    <col min="15871" max="15871" width="27.36328125" style="172" customWidth="1"/>
    <col min="15872" max="15874" width="9.08984375" style="172" customWidth="1"/>
    <col min="15875" max="15875" width="27.36328125" style="172" customWidth="1"/>
    <col min="15876" max="15876" width="9" style="172" customWidth="1"/>
    <col min="15877" max="16125" width="8.7265625" style="172"/>
    <col min="16126" max="16126" width="3.08984375" style="172" customWidth="1"/>
    <col min="16127" max="16127" width="27.36328125" style="172" customWidth="1"/>
    <col min="16128" max="16130" width="9.08984375" style="172" customWidth="1"/>
    <col min="16131" max="16131" width="27.36328125" style="172" customWidth="1"/>
    <col min="16132" max="16132" width="9" style="172" customWidth="1"/>
    <col min="16133" max="16384" width="8.7265625" style="172"/>
  </cols>
  <sheetData>
    <row r="1" spans="2:14" ht="13.25" customHeight="1" x14ac:dyDescent="0.2"/>
    <row r="2" spans="2:14" ht="13.25" customHeight="1" x14ac:dyDescent="0.2">
      <c r="B2" s="171" t="s">
        <v>436</v>
      </c>
    </row>
    <row r="3" spans="2:14" ht="13.25" customHeight="1" x14ac:dyDescent="0.2">
      <c r="B3" s="214"/>
      <c r="E3" s="214" t="s">
        <v>437</v>
      </c>
      <c r="F3" s="214"/>
    </row>
    <row r="4" spans="2:14" ht="13.25" customHeight="1" x14ac:dyDescent="0.2">
      <c r="B4" s="278" t="s">
        <v>67</v>
      </c>
      <c r="C4" s="223"/>
      <c r="D4" s="224" t="s">
        <v>350</v>
      </c>
      <c r="E4" s="225"/>
      <c r="F4" s="80"/>
    </row>
    <row r="5" spans="2:14" ht="13.25" customHeight="1" x14ac:dyDescent="0.2">
      <c r="B5" s="271"/>
      <c r="C5" s="155" t="s">
        <v>15</v>
      </c>
      <c r="D5" s="155" t="s">
        <v>2</v>
      </c>
      <c r="E5" s="207" t="s">
        <v>3</v>
      </c>
      <c r="F5" s="158"/>
    </row>
    <row r="6" spans="2:14" ht="13.25" customHeight="1" x14ac:dyDescent="0.2">
      <c r="B6" s="226"/>
      <c r="C6" s="158"/>
      <c r="D6" s="158"/>
      <c r="E6" s="208"/>
      <c r="F6" s="158"/>
    </row>
    <row r="7" spans="2:14" ht="13.25" customHeight="1" x14ac:dyDescent="0.2">
      <c r="B7" s="227" t="s">
        <v>1</v>
      </c>
      <c r="C7" s="228">
        <v>62124</v>
      </c>
      <c r="D7" s="228">
        <v>35074</v>
      </c>
      <c r="E7" s="229">
        <v>27050</v>
      </c>
      <c r="F7" s="159"/>
    </row>
    <row r="8" spans="2:14" ht="13.25" customHeight="1" x14ac:dyDescent="0.2">
      <c r="B8" s="85"/>
      <c r="C8" s="230"/>
      <c r="D8" s="231"/>
      <c r="E8" s="232"/>
      <c r="F8" s="159"/>
    </row>
    <row r="9" spans="2:14" ht="13.25" customHeight="1" x14ac:dyDescent="0.2">
      <c r="B9" s="85" t="s">
        <v>438</v>
      </c>
      <c r="C9" s="233">
        <v>827</v>
      </c>
      <c r="D9" s="234">
        <v>513</v>
      </c>
      <c r="E9" s="235">
        <v>314</v>
      </c>
      <c r="F9" s="159"/>
    </row>
    <row r="10" spans="2:14" ht="13.25" customHeight="1" x14ac:dyDescent="0.2">
      <c r="B10" s="227" t="s">
        <v>439</v>
      </c>
      <c r="C10" s="218">
        <v>808</v>
      </c>
      <c r="D10" s="218">
        <v>500</v>
      </c>
      <c r="E10" s="235">
        <v>308</v>
      </c>
      <c r="F10" s="159"/>
    </row>
    <row r="11" spans="2:14" ht="13.25" customHeight="1" x14ac:dyDescent="0.2">
      <c r="B11" s="227" t="s">
        <v>440</v>
      </c>
      <c r="C11" s="218">
        <v>7</v>
      </c>
      <c r="D11" s="218">
        <v>6</v>
      </c>
      <c r="E11" s="235">
        <v>1</v>
      </c>
      <c r="F11" s="236"/>
      <c r="N11" s="59"/>
    </row>
    <row r="12" spans="2:14" ht="13.25" customHeight="1" x14ac:dyDescent="0.2">
      <c r="B12" s="227" t="s">
        <v>441</v>
      </c>
      <c r="C12" s="218">
        <v>12</v>
      </c>
      <c r="D12" s="218">
        <v>7</v>
      </c>
      <c r="E12" s="235">
        <v>5</v>
      </c>
      <c r="F12" s="159"/>
    </row>
    <row r="13" spans="2:14" ht="13.25" customHeight="1" x14ac:dyDescent="0.2">
      <c r="B13" s="85"/>
      <c r="C13" s="218"/>
      <c r="D13" s="218"/>
      <c r="E13" s="235"/>
      <c r="F13" s="159"/>
    </row>
    <row r="14" spans="2:14" ht="13.25" customHeight="1" x14ac:dyDescent="0.2">
      <c r="B14" s="85" t="s">
        <v>442</v>
      </c>
      <c r="C14" s="218">
        <v>18183</v>
      </c>
      <c r="D14" s="218">
        <v>13511</v>
      </c>
      <c r="E14" s="235">
        <v>4672</v>
      </c>
      <c r="F14" s="159"/>
    </row>
    <row r="15" spans="2:14" ht="13.25" customHeight="1" x14ac:dyDescent="0.2">
      <c r="B15" s="227" t="s">
        <v>443</v>
      </c>
      <c r="C15" s="218">
        <v>5</v>
      </c>
      <c r="D15" s="218">
        <v>4</v>
      </c>
      <c r="E15" s="237">
        <v>1</v>
      </c>
      <c r="F15" s="236"/>
    </row>
    <row r="16" spans="2:14" ht="13.25" customHeight="1" x14ac:dyDescent="0.2">
      <c r="B16" s="227" t="s">
        <v>444</v>
      </c>
      <c r="C16" s="218">
        <v>2959</v>
      </c>
      <c r="D16" s="218">
        <v>2348</v>
      </c>
      <c r="E16" s="235">
        <v>611</v>
      </c>
      <c r="F16" s="159"/>
    </row>
    <row r="17" spans="2:6" ht="13.25" customHeight="1" x14ac:dyDescent="0.2">
      <c r="B17" s="227" t="s">
        <v>445</v>
      </c>
      <c r="C17" s="218">
        <v>15219</v>
      </c>
      <c r="D17" s="218">
        <v>11159</v>
      </c>
      <c r="E17" s="235">
        <v>4060</v>
      </c>
      <c r="F17" s="159"/>
    </row>
    <row r="18" spans="2:6" ht="13.25" customHeight="1" x14ac:dyDescent="0.2">
      <c r="B18" s="85"/>
      <c r="C18" s="218"/>
      <c r="D18" s="218"/>
      <c r="E18" s="235"/>
      <c r="F18" s="159"/>
    </row>
    <row r="19" spans="2:6" ht="13.25" customHeight="1" x14ac:dyDescent="0.2">
      <c r="B19" s="85" t="s">
        <v>446</v>
      </c>
      <c r="C19" s="218">
        <v>40789</v>
      </c>
      <c r="D19" s="218">
        <v>19810</v>
      </c>
      <c r="E19" s="235">
        <v>20979</v>
      </c>
      <c r="F19" s="159"/>
    </row>
    <row r="20" spans="2:6" ht="13.25" customHeight="1" x14ac:dyDescent="0.2">
      <c r="B20" s="227" t="s">
        <v>447</v>
      </c>
      <c r="C20" s="218">
        <v>215</v>
      </c>
      <c r="D20" s="218">
        <v>178</v>
      </c>
      <c r="E20" s="235">
        <v>37</v>
      </c>
      <c r="F20" s="159"/>
    </row>
    <row r="21" spans="2:6" ht="13.25" customHeight="1" x14ac:dyDescent="0.2">
      <c r="B21" s="227" t="s">
        <v>448</v>
      </c>
      <c r="C21" s="218">
        <v>1302</v>
      </c>
      <c r="D21" s="218">
        <v>968</v>
      </c>
      <c r="E21" s="235">
        <v>334</v>
      </c>
      <c r="F21" s="159"/>
    </row>
    <row r="22" spans="2:6" ht="13.25" customHeight="1" x14ac:dyDescent="0.2">
      <c r="B22" s="227" t="s">
        <v>449</v>
      </c>
      <c r="C22" s="218">
        <v>2217</v>
      </c>
      <c r="D22" s="218">
        <v>1718</v>
      </c>
      <c r="E22" s="235">
        <v>499</v>
      </c>
      <c r="F22" s="159"/>
    </row>
    <row r="23" spans="2:6" ht="13.25" customHeight="1" x14ac:dyDescent="0.2">
      <c r="B23" s="227"/>
      <c r="C23" s="218"/>
      <c r="D23" s="218"/>
      <c r="E23" s="235"/>
      <c r="F23" s="159"/>
    </row>
    <row r="24" spans="2:6" ht="13.25" customHeight="1" x14ac:dyDescent="0.2">
      <c r="B24" s="227" t="s">
        <v>450</v>
      </c>
      <c r="C24" s="218">
        <v>9083</v>
      </c>
      <c r="D24" s="218">
        <v>4446</v>
      </c>
      <c r="E24" s="235">
        <v>4637</v>
      </c>
      <c r="F24" s="159"/>
    </row>
    <row r="25" spans="2:6" ht="13.25" customHeight="1" x14ac:dyDescent="0.2">
      <c r="B25" s="227" t="s">
        <v>451</v>
      </c>
      <c r="C25" s="218">
        <v>1579</v>
      </c>
      <c r="D25" s="218">
        <v>688</v>
      </c>
      <c r="E25" s="235">
        <v>891</v>
      </c>
      <c r="F25" s="159"/>
    </row>
    <row r="26" spans="2:6" ht="13.25" customHeight="1" x14ac:dyDescent="0.2">
      <c r="B26" s="227" t="s">
        <v>452</v>
      </c>
      <c r="C26" s="218">
        <v>1251</v>
      </c>
      <c r="D26" s="218">
        <v>719</v>
      </c>
      <c r="E26" s="235">
        <v>532</v>
      </c>
      <c r="F26" s="159"/>
    </row>
    <row r="27" spans="2:6" ht="13.25" customHeight="1" x14ac:dyDescent="0.2">
      <c r="B27" s="227"/>
      <c r="C27" s="218"/>
      <c r="D27" s="218"/>
      <c r="E27" s="235"/>
      <c r="F27" s="159"/>
    </row>
    <row r="28" spans="2:6" ht="13.25" customHeight="1" x14ac:dyDescent="0.2">
      <c r="B28" s="227" t="s">
        <v>453</v>
      </c>
      <c r="C28" s="218">
        <v>2392</v>
      </c>
      <c r="D28" s="218">
        <v>1516</v>
      </c>
      <c r="E28" s="235">
        <v>876</v>
      </c>
      <c r="F28" s="159"/>
    </row>
    <row r="29" spans="2:6" ht="13.25" customHeight="1" x14ac:dyDescent="0.2">
      <c r="B29" s="227" t="s">
        <v>454</v>
      </c>
      <c r="C29" s="218">
        <v>3520</v>
      </c>
      <c r="D29" s="218">
        <v>1497</v>
      </c>
      <c r="E29" s="235">
        <v>2023</v>
      </c>
      <c r="F29" s="159"/>
    </row>
    <row r="30" spans="2:6" ht="13.25" customHeight="1" x14ac:dyDescent="0.2">
      <c r="B30" s="227" t="s">
        <v>455</v>
      </c>
      <c r="C30" s="218">
        <v>2018</v>
      </c>
      <c r="D30" s="218">
        <v>967</v>
      </c>
      <c r="E30" s="235">
        <v>1051</v>
      </c>
      <c r="F30" s="159"/>
    </row>
    <row r="31" spans="2:6" ht="13.25" customHeight="1" x14ac:dyDescent="0.2">
      <c r="B31" s="227"/>
      <c r="C31" s="218"/>
      <c r="D31" s="218"/>
      <c r="E31" s="235"/>
      <c r="F31" s="159"/>
    </row>
    <row r="32" spans="2:6" ht="13.25" customHeight="1" x14ac:dyDescent="0.2">
      <c r="B32" s="227" t="s">
        <v>456</v>
      </c>
      <c r="C32" s="218">
        <v>3922</v>
      </c>
      <c r="D32" s="218">
        <v>1728</v>
      </c>
      <c r="E32" s="235">
        <v>2194</v>
      </c>
      <c r="F32" s="159"/>
    </row>
    <row r="33" spans="2:6" ht="13.25" customHeight="1" x14ac:dyDescent="0.2">
      <c r="B33" s="227" t="s">
        <v>457</v>
      </c>
      <c r="C33" s="218">
        <v>7487</v>
      </c>
      <c r="D33" s="218">
        <v>1848</v>
      </c>
      <c r="E33" s="235">
        <v>5639</v>
      </c>
      <c r="F33" s="159"/>
    </row>
    <row r="34" spans="2:6" ht="13.25" customHeight="1" x14ac:dyDescent="0.2">
      <c r="B34" s="227" t="s">
        <v>458</v>
      </c>
      <c r="C34" s="218">
        <v>347</v>
      </c>
      <c r="D34" s="218">
        <v>206</v>
      </c>
      <c r="E34" s="235">
        <v>141</v>
      </c>
      <c r="F34" s="159"/>
    </row>
    <row r="35" spans="2:6" ht="13.25" customHeight="1" x14ac:dyDescent="0.2">
      <c r="B35" s="227"/>
      <c r="C35" s="218"/>
      <c r="D35" s="218"/>
      <c r="E35" s="235"/>
      <c r="F35" s="159"/>
    </row>
    <row r="36" spans="2:6" ht="13.25" customHeight="1" x14ac:dyDescent="0.2">
      <c r="B36" s="227" t="s">
        <v>459</v>
      </c>
      <c r="C36" s="218">
        <v>3531</v>
      </c>
      <c r="D36" s="218">
        <v>2112</v>
      </c>
      <c r="E36" s="235">
        <v>1419</v>
      </c>
      <c r="F36" s="159"/>
    </row>
    <row r="37" spans="2:6" ht="13.25" customHeight="1" x14ac:dyDescent="0.2">
      <c r="B37" s="227" t="s">
        <v>460</v>
      </c>
      <c r="C37" s="218">
        <v>1925</v>
      </c>
      <c r="D37" s="218">
        <v>1219</v>
      </c>
      <c r="E37" s="235">
        <v>706</v>
      </c>
      <c r="F37" s="159"/>
    </row>
    <row r="38" spans="2:6" ht="13.25" customHeight="1" x14ac:dyDescent="0.2">
      <c r="B38" s="85"/>
      <c r="C38" s="218"/>
      <c r="D38" s="218"/>
      <c r="E38" s="235"/>
      <c r="F38" s="159"/>
    </row>
    <row r="39" spans="2:6" ht="13.25" customHeight="1" x14ac:dyDescent="0.2">
      <c r="B39" s="227" t="s">
        <v>461</v>
      </c>
      <c r="C39" s="218">
        <v>2325</v>
      </c>
      <c r="D39" s="218">
        <v>1240</v>
      </c>
      <c r="E39" s="235">
        <v>1085</v>
      </c>
      <c r="F39" s="159"/>
    </row>
    <row r="40" spans="2:6" ht="13.25" customHeight="1" x14ac:dyDescent="0.2">
      <c r="B40" s="220"/>
      <c r="C40" s="174"/>
      <c r="D40" s="174"/>
      <c r="E40" s="238"/>
      <c r="F40" s="214"/>
    </row>
    <row r="41" spans="2:6" ht="13.25" customHeight="1" x14ac:dyDescent="0.2">
      <c r="B41" s="172" t="s">
        <v>462</v>
      </c>
      <c r="F41" s="214"/>
    </row>
    <row r="42" spans="2:6" ht="13.25" customHeight="1" x14ac:dyDescent="0.2">
      <c r="B42" s="172" t="s">
        <v>463</v>
      </c>
      <c r="F42" s="214"/>
    </row>
    <row r="43" spans="2:6" ht="13.25" customHeight="1" x14ac:dyDescent="0.2">
      <c r="B43" s="172" t="s">
        <v>464</v>
      </c>
      <c r="F43" s="214"/>
    </row>
    <row r="44" spans="2:6" ht="13.25" customHeight="1" x14ac:dyDescent="0.2">
      <c r="B44" s="214"/>
      <c r="C44" s="214"/>
      <c r="D44" s="214"/>
      <c r="E44" s="214"/>
      <c r="F44" s="214"/>
    </row>
    <row r="45" spans="2:6" ht="13.25" customHeight="1" x14ac:dyDescent="0.2"/>
  </sheetData>
  <mergeCells count="1">
    <mergeCell ref="B4:B5"/>
  </mergeCells>
  <phoneticPr fontId="8"/>
  <pageMargins left="0.70866141732283472" right="0.70866141732283472" top="1.2598425196850394" bottom="0.74803149606299213" header="0.86614173228346458" footer="0.31496062992125984"/>
  <pageSetup paperSize="9"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6"/>
  <sheetViews>
    <sheetView view="pageBreakPreview" zoomScaleNormal="100" zoomScaleSheetLayoutView="100" workbookViewId="0">
      <selection activeCell="C31" sqref="C31"/>
    </sheetView>
  </sheetViews>
  <sheetFormatPr defaultRowHeight="13" x14ac:dyDescent="0.2"/>
  <cols>
    <col min="1" max="1" width="3.08984375" style="172" customWidth="1"/>
    <col min="2" max="2" width="32.6328125" style="172" customWidth="1"/>
    <col min="3" max="3" width="9.1796875" style="172" customWidth="1"/>
    <col min="4" max="14" width="8.1796875" style="172" customWidth="1"/>
    <col min="15" max="15" width="3.08984375" style="172" customWidth="1"/>
    <col min="16" max="256" width="8.7265625" style="172"/>
    <col min="257" max="257" width="3.08984375" style="172" customWidth="1"/>
    <col min="258" max="258" width="29" style="172" customWidth="1"/>
    <col min="259" max="270" width="8.1796875" style="172" customWidth="1"/>
    <col min="271" max="271" width="3.08984375" style="172" customWidth="1"/>
    <col min="272" max="512" width="8.7265625" style="172"/>
    <col min="513" max="513" width="3.08984375" style="172" customWidth="1"/>
    <col min="514" max="514" width="29" style="172" customWidth="1"/>
    <col min="515" max="526" width="8.1796875" style="172" customWidth="1"/>
    <col min="527" max="527" width="3.08984375" style="172" customWidth="1"/>
    <col min="528" max="768" width="8.7265625" style="172"/>
    <col min="769" max="769" width="3.08984375" style="172" customWidth="1"/>
    <col min="770" max="770" width="29" style="172" customWidth="1"/>
    <col min="771" max="782" width="8.1796875" style="172" customWidth="1"/>
    <col min="783" max="783" width="3.08984375" style="172" customWidth="1"/>
    <col min="784" max="1024" width="8.7265625" style="172"/>
    <col min="1025" max="1025" width="3.08984375" style="172" customWidth="1"/>
    <col min="1026" max="1026" width="29" style="172" customWidth="1"/>
    <col min="1027" max="1038" width="8.1796875" style="172" customWidth="1"/>
    <col min="1039" max="1039" width="3.08984375" style="172" customWidth="1"/>
    <col min="1040" max="1280" width="8.7265625" style="172"/>
    <col min="1281" max="1281" width="3.08984375" style="172" customWidth="1"/>
    <col min="1282" max="1282" width="29" style="172" customWidth="1"/>
    <col min="1283" max="1294" width="8.1796875" style="172" customWidth="1"/>
    <col min="1295" max="1295" width="3.08984375" style="172" customWidth="1"/>
    <col min="1296" max="1536" width="8.7265625" style="172"/>
    <col min="1537" max="1537" width="3.08984375" style="172" customWidth="1"/>
    <col min="1538" max="1538" width="29" style="172" customWidth="1"/>
    <col min="1539" max="1550" width="8.1796875" style="172" customWidth="1"/>
    <col min="1551" max="1551" width="3.08984375" style="172" customWidth="1"/>
    <col min="1552" max="1792" width="8.7265625" style="172"/>
    <col min="1793" max="1793" width="3.08984375" style="172" customWidth="1"/>
    <col min="1794" max="1794" width="29" style="172" customWidth="1"/>
    <col min="1795" max="1806" width="8.1796875" style="172" customWidth="1"/>
    <col min="1807" max="1807" width="3.08984375" style="172" customWidth="1"/>
    <col min="1808" max="2048" width="8.7265625" style="172"/>
    <col min="2049" max="2049" width="3.08984375" style="172" customWidth="1"/>
    <col min="2050" max="2050" width="29" style="172" customWidth="1"/>
    <col min="2051" max="2062" width="8.1796875" style="172" customWidth="1"/>
    <col min="2063" max="2063" width="3.08984375" style="172" customWidth="1"/>
    <col min="2064" max="2304" width="8.7265625" style="172"/>
    <col min="2305" max="2305" width="3.08984375" style="172" customWidth="1"/>
    <col min="2306" max="2306" width="29" style="172" customWidth="1"/>
    <col min="2307" max="2318" width="8.1796875" style="172" customWidth="1"/>
    <col min="2319" max="2319" width="3.08984375" style="172" customWidth="1"/>
    <col min="2320" max="2560" width="8.7265625" style="172"/>
    <col min="2561" max="2561" width="3.08984375" style="172" customWidth="1"/>
    <col min="2562" max="2562" width="29" style="172" customWidth="1"/>
    <col min="2563" max="2574" width="8.1796875" style="172" customWidth="1"/>
    <col min="2575" max="2575" width="3.08984375" style="172" customWidth="1"/>
    <col min="2576" max="2816" width="8.7265625" style="172"/>
    <col min="2817" max="2817" width="3.08984375" style="172" customWidth="1"/>
    <col min="2818" max="2818" width="29" style="172" customWidth="1"/>
    <col min="2819" max="2830" width="8.1796875" style="172" customWidth="1"/>
    <col min="2831" max="2831" width="3.08984375" style="172" customWidth="1"/>
    <col min="2832" max="3072" width="8.7265625" style="172"/>
    <col min="3073" max="3073" width="3.08984375" style="172" customWidth="1"/>
    <col min="3074" max="3074" width="29" style="172" customWidth="1"/>
    <col min="3075" max="3086" width="8.1796875" style="172" customWidth="1"/>
    <col min="3087" max="3087" width="3.08984375" style="172" customWidth="1"/>
    <col min="3088" max="3328" width="8.7265625" style="172"/>
    <col min="3329" max="3329" width="3.08984375" style="172" customWidth="1"/>
    <col min="3330" max="3330" width="29" style="172" customWidth="1"/>
    <col min="3331" max="3342" width="8.1796875" style="172" customWidth="1"/>
    <col min="3343" max="3343" width="3.08984375" style="172" customWidth="1"/>
    <col min="3344" max="3584" width="8.7265625" style="172"/>
    <col min="3585" max="3585" width="3.08984375" style="172" customWidth="1"/>
    <col min="3586" max="3586" width="29" style="172" customWidth="1"/>
    <col min="3587" max="3598" width="8.1796875" style="172" customWidth="1"/>
    <col min="3599" max="3599" width="3.08984375" style="172" customWidth="1"/>
    <col min="3600" max="3840" width="8.7265625" style="172"/>
    <col min="3841" max="3841" width="3.08984375" style="172" customWidth="1"/>
    <col min="3842" max="3842" width="29" style="172" customWidth="1"/>
    <col min="3843" max="3854" width="8.1796875" style="172" customWidth="1"/>
    <col min="3855" max="3855" width="3.08984375" style="172" customWidth="1"/>
    <col min="3856" max="4096" width="8.7265625" style="172"/>
    <col min="4097" max="4097" width="3.08984375" style="172" customWidth="1"/>
    <col min="4098" max="4098" width="29" style="172" customWidth="1"/>
    <col min="4099" max="4110" width="8.1796875" style="172" customWidth="1"/>
    <col min="4111" max="4111" width="3.08984375" style="172" customWidth="1"/>
    <col min="4112" max="4352" width="8.7265625" style="172"/>
    <col min="4353" max="4353" width="3.08984375" style="172" customWidth="1"/>
    <col min="4354" max="4354" width="29" style="172" customWidth="1"/>
    <col min="4355" max="4366" width="8.1796875" style="172" customWidth="1"/>
    <col min="4367" max="4367" width="3.08984375" style="172" customWidth="1"/>
    <col min="4368" max="4608" width="8.7265625" style="172"/>
    <col min="4609" max="4609" width="3.08984375" style="172" customWidth="1"/>
    <col min="4610" max="4610" width="29" style="172" customWidth="1"/>
    <col min="4611" max="4622" width="8.1796875" style="172" customWidth="1"/>
    <col min="4623" max="4623" width="3.08984375" style="172" customWidth="1"/>
    <col min="4624" max="4864" width="8.7265625" style="172"/>
    <col min="4865" max="4865" width="3.08984375" style="172" customWidth="1"/>
    <col min="4866" max="4866" width="29" style="172" customWidth="1"/>
    <col min="4867" max="4878" width="8.1796875" style="172" customWidth="1"/>
    <col min="4879" max="4879" width="3.08984375" style="172" customWidth="1"/>
    <col min="4880" max="5120" width="8.7265625" style="172"/>
    <col min="5121" max="5121" width="3.08984375" style="172" customWidth="1"/>
    <col min="5122" max="5122" width="29" style="172" customWidth="1"/>
    <col min="5123" max="5134" width="8.1796875" style="172" customWidth="1"/>
    <col min="5135" max="5135" width="3.08984375" style="172" customWidth="1"/>
    <col min="5136" max="5376" width="8.7265625" style="172"/>
    <col min="5377" max="5377" width="3.08984375" style="172" customWidth="1"/>
    <col min="5378" max="5378" width="29" style="172" customWidth="1"/>
    <col min="5379" max="5390" width="8.1796875" style="172" customWidth="1"/>
    <col min="5391" max="5391" width="3.08984375" style="172" customWidth="1"/>
    <col min="5392" max="5632" width="8.7265625" style="172"/>
    <col min="5633" max="5633" width="3.08984375" style="172" customWidth="1"/>
    <col min="5634" max="5634" width="29" style="172" customWidth="1"/>
    <col min="5635" max="5646" width="8.1796875" style="172" customWidth="1"/>
    <col min="5647" max="5647" width="3.08984375" style="172" customWidth="1"/>
    <col min="5648" max="5888" width="8.7265625" style="172"/>
    <col min="5889" max="5889" width="3.08984375" style="172" customWidth="1"/>
    <col min="5890" max="5890" width="29" style="172" customWidth="1"/>
    <col min="5891" max="5902" width="8.1796875" style="172" customWidth="1"/>
    <col min="5903" max="5903" width="3.08984375" style="172" customWidth="1"/>
    <col min="5904" max="6144" width="8.7265625" style="172"/>
    <col min="6145" max="6145" width="3.08984375" style="172" customWidth="1"/>
    <col min="6146" max="6146" width="29" style="172" customWidth="1"/>
    <col min="6147" max="6158" width="8.1796875" style="172" customWidth="1"/>
    <col min="6159" max="6159" width="3.08984375" style="172" customWidth="1"/>
    <col min="6160" max="6400" width="8.7265625" style="172"/>
    <col min="6401" max="6401" width="3.08984375" style="172" customWidth="1"/>
    <col min="6402" max="6402" width="29" style="172" customWidth="1"/>
    <col min="6403" max="6414" width="8.1796875" style="172" customWidth="1"/>
    <col min="6415" max="6415" width="3.08984375" style="172" customWidth="1"/>
    <col min="6416" max="6656" width="8.7265625" style="172"/>
    <col min="6657" max="6657" width="3.08984375" style="172" customWidth="1"/>
    <col min="6658" max="6658" width="29" style="172" customWidth="1"/>
    <col min="6659" max="6670" width="8.1796875" style="172" customWidth="1"/>
    <col min="6671" max="6671" width="3.08984375" style="172" customWidth="1"/>
    <col min="6672" max="6912" width="8.7265625" style="172"/>
    <col min="6913" max="6913" width="3.08984375" style="172" customWidth="1"/>
    <col min="6914" max="6914" width="29" style="172" customWidth="1"/>
    <col min="6915" max="6926" width="8.1796875" style="172" customWidth="1"/>
    <col min="6927" max="6927" width="3.08984375" style="172" customWidth="1"/>
    <col min="6928" max="7168" width="8.7265625" style="172"/>
    <col min="7169" max="7169" width="3.08984375" style="172" customWidth="1"/>
    <col min="7170" max="7170" width="29" style="172" customWidth="1"/>
    <col min="7171" max="7182" width="8.1796875" style="172" customWidth="1"/>
    <col min="7183" max="7183" width="3.08984375" style="172" customWidth="1"/>
    <col min="7184" max="7424" width="8.7265625" style="172"/>
    <col min="7425" max="7425" width="3.08984375" style="172" customWidth="1"/>
    <col min="7426" max="7426" width="29" style="172" customWidth="1"/>
    <col min="7427" max="7438" width="8.1796875" style="172" customWidth="1"/>
    <col min="7439" max="7439" width="3.08984375" style="172" customWidth="1"/>
    <col min="7440" max="7680" width="8.7265625" style="172"/>
    <col min="7681" max="7681" width="3.08984375" style="172" customWidth="1"/>
    <col min="7682" max="7682" width="29" style="172" customWidth="1"/>
    <col min="7683" max="7694" width="8.1796875" style="172" customWidth="1"/>
    <col min="7695" max="7695" width="3.08984375" style="172" customWidth="1"/>
    <col min="7696" max="7936" width="8.7265625" style="172"/>
    <col min="7937" max="7937" width="3.08984375" style="172" customWidth="1"/>
    <col min="7938" max="7938" width="29" style="172" customWidth="1"/>
    <col min="7939" max="7950" width="8.1796875" style="172" customWidth="1"/>
    <col min="7951" max="7951" width="3.08984375" style="172" customWidth="1"/>
    <col min="7952" max="8192" width="8.7265625" style="172"/>
    <col min="8193" max="8193" width="3.08984375" style="172" customWidth="1"/>
    <col min="8194" max="8194" width="29" style="172" customWidth="1"/>
    <col min="8195" max="8206" width="8.1796875" style="172" customWidth="1"/>
    <col min="8207" max="8207" width="3.08984375" style="172" customWidth="1"/>
    <col min="8208" max="8448" width="8.7265625" style="172"/>
    <col min="8449" max="8449" width="3.08984375" style="172" customWidth="1"/>
    <col min="8450" max="8450" width="29" style="172" customWidth="1"/>
    <col min="8451" max="8462" width="8.1796875" style="172" customWidth="1"/>
    <col min="8463" max="8463" width="3.08984375" style="172" customWidth="1"/>
    <col min="8464" max="8704" width="8.7265625" style="172"/>
    <col min="8705" max="8705" width="3.08984375" style="172" customWidth="1"/>
    <col min="8706" max="8706" width="29" style="172" customWidth="1"/>
    <col min="8707" max="8718" width="8.1796875" style="172" customWidth="1"/>
    <col min="8719" max="8719" width="3.08984375" style="172" customWidth="1"/>
    <col min="8720" max="8960" width="8.7265625" style="172"/>
    <col min="8961" max="8961" width="3.08984375" style="172" customWidth="1"/>
    <col min="8962" max="8962" width="29" style="172" customWidth="1"/>
    <col min="8963" max="8974" width="8.1796875" style="172" customWidth="1"/>
    <col min="8975" max="8975" width="3.08984375" style="172" customWidth="1"/>
    <col min="8976" max="9216" width="8.7265625" style="172"/>
    <col min="9217" max="9217" width="3.08984375" style="172" customWidth="1"/>
    <col min="9218" max="9218" width="29" style="172" customWidth="1"/>
    <col min="9219" max="9230" width="8.1796875" style="172" customWidth="1"/>
    <col min="9231" max="9231" width="3.08984375" style="172" customWidth="1"/>
    <col min="9232" max="9472" width="8.7265625" style="172"/>
    <col min="9473" max="9473" width="3.08984375" style="172" customWidth="1"/>
    <col min="9474" max="9474" width="29" style="172" customWidth="1"/>
    <col min="9475" max="9486" width="8.1796875" style="172" customWidth="1"/>
    <col min="9487" max="9487" width="3.08984375" style="172" customWidth="1"/>
    <col min="9488" max="9728" width="8.7265625" style="172"/>
    <col min="9729" max="9729" width="3.08984375" style="172" customWidth="1"/>
    <col min="9730" max="9730" width="29" style="172" customWidth="1"/>
    <col min="9731" max="9742" width="8.1796875" style="172" customWidth="1"/>
    <col min="9743" max="9743" width="3.08984375" style="172" customWidth="1"/>
    <col min="9744" max="9984" width="8.7265625" style="172"/>
    <col min="9985" max="9985" width="3.08984375" style="172" customWidth="1"/>
    <col min="9986" max="9986" width="29" style="172" customWidth="1"/>
    <col min="9987" max="9998" width="8.1796875" style="172" customWidth="1"/>
    <col min="9999" max="9999" width="3.08984375" style="172" customWidth="1"/>
    <col min="10000" max="10240" width="8.7265625" style="172"/>
    <col min="10241" max="10241" width="3.08984375" style="172" customWidth="1"/>
    <col min="10242" max="10242" width="29" style="172" customWidth="1"/>
    <col min="10243" max="10254" width="8.1796875" style="172" customWidth="1"/>
    <col min="10255" max="10255" width="3.08984375" style="172" customWidth="1"/>
    <col min="10256" max="10496" width="8.7265625" style="172"/>
    <col min="10497" max="10497" width="3.08984375" style="172" customWidth="1"/>
    <col min="10498" max="10498" width="29" style="172" customWidth="1"/>
    <col min="10499" max="10510" width="8.1796875" style="172" customWidth="1"/>
    <col min="10511" max="10511" width="3.08984375" style="172" customWidth="1"/>
    <col min="10512" max="10752" width="8.7265625" style="172"/>
    <col min="10753" max="10753" width="3.08984375" style="172" customWidth="1"/>
    <col min="10754" max="10754" width="29" style="172" customWidth="1"/>
    <col min="10755" max="10766" width="8.1796875" style="172" customWidth="1"/>
    <col min="10767" max="10767" width="3.08984375" style="172" customWidth="1"/>
    <col min="10768" max="11008" width="8.7265625" style="172"/>
    <col min="11009" max="11009" width="3.08984375" style="172" customWidth="1"/>
    <col min="11010" max="11010" width="29" style="172" customWidth="1"/>
    <col min="11011" max="11022" width="8.1796875" style="172" customWidth="1"/>
    <col min="11023" max="11023" width="3.08984375" style="172" customWidth="1"/>
    <col min="11024" max="11264" width="8.7265625" style="172"/>
    <col min="11265" max="11265" width="3.08984375" style="172" customWidth="1"/>
    <col min="11266" max="11266" width="29" style="172" customWidth="1"/>
    <col min="11267" max="11278" width="8.1796875" style="172" customWidth="1"/>
    <col min="11279" max="11279" width="3.08984375" style="172" customWidth="1"/>
    <col min="11280" max="11520" width="8.7265625" style="172"/>
    <col min="11521" max="11521" width="3.08984375" style="172" customWidth="1"/>
    <col min="11522" max="11522" width="29" style="172" customWidth="1"/>
    <col min="11523" max="11534" width="8.1796875" style="172" customWidth="1"/>
    <col min="11535" max="11535" width="3.08984375" style="172" customWidth="1"/>
    <col min="11536" max="11776" width="8.7265625" style="172"/>
    <col min="11777" max="11777" width="3.08984375" style="172" customWidth="1"/>
    <col min="11778" max="11778" width="29" style="172" customWidth="1"/>
    <col min="11779" max="11790" width="8.1796875" style="172" customWidth="1"/>
    <col min="11791" max="11791" width="3.08984375" style="172" customWidth="1"/>
    <col min="11792" max="12032" width="8.7265625" style="172"/>
    <col min="12033" max="12033" width="3.08984375" style="172" customWidth="1"/>
    <col min="12034" max="12034" width="29" style="172" customWidth="1"/>
    <col min="12035" max="12046" width="8.1796875" style="172" customWidth="1"/>
    <col min="12047" max="12047" width="3.08984375" style="172" customWidth="1"/>
    <col min="12048" max="12288" width="8.7265625" style="172"/>
    <col min="12289" max="12289" width="3.08984375" style="172" customWidth="1"/>
    <col min="12290" max="12290" width="29" style="172" customWidth="1"/>
    <col min="12291" max="12302" width="8.1796875" style="172" customWidth="1"/>
    <col min="12303" max="12303" width="3.08984375" style="172" customWidth="1"/>
    <col min="12304" max="12544" width="8.7265625" style="172"/>
    <col min="12545" max="12545" width="3.08984375" style="172" customWidth="1"/>
    <col min="12546" max="12546" width="29" style="172" customWidth="1"/>
    <col min="12547" max="12558" width="8.1796875" style="172" customWidth="1"/>
    <col min="12559" max="12559" width="3.08984375" style="172" customWidth="1"/>
    <col min="12560" max="12800" width="8.7265625" style="172"/>
    <col min="12801" max="12801" width="3.08984375" style="172" customWidth="1"/>
    <col min="12802" max="12802" width="29" style="172" customWidth="1"/>
    <col min="12803" max="12814" width="8.1796875" style="172" customWidth="1"/>
    <col min="12815" max="12815" width="3.08984375" style="172" customWidth="1"/>
    <col min="12816" max="13056" width="8.7265625" style="172"/>
    <col min="13057" max="13057" width="3.08984375" style="172" customWidth="1"/>
    <col min="13058" max="13058" width="29" style="172" customWidth="1"/>
    <col min="13059" max="13070" width="8.1796875" style="172" customWidth="1"/>
    <col min="13071" max="13071" width="3.08984375" style="172" customWidth="1"/>
    <col min="13072" max="13312" width="8.7265625" style="172"/>
    <col min="13313" max="13313" width="3.08984375" style="172" customWidth="1"/>
    <col min="13314" max="13314" width="29" style="172" customWidth="1"/>
    <col min="13315" max="13326" width="8.1796875" style="172" customWidth="1"/>
    <col min="13327" max="13327" width="3.08984375" style="172" customWidth="1"/>
    <col min="13328" max="13568" width="8.7265625" style="172"/>
    <col min="13569" max="13569" width="3.08984375" style="172" customWidth="1"/>
    <col min="13570" max="13570" width="29" style="172" customWidth="1"/>
    <col min="13571" max="13582" width="8.1796875" style="172" customWidth="1"/>
    <col min="13583" max="13583" width="3.08984375" style="172" customWidth="1"/>
    <col min="13584" max="13824" width="8.7265625" style="172"/>
    <col min="13825" max="13825" width="3.08984375" style="172" customWidth="1"/>
    <col min="13826" max="13826" width="29" style="172" customWidth="1"/>
    <col min="13827" max="13838" width="8.1796875" style="172" customWidth="1"/>
    <col min="13839" max="13839" width="3.08984375" style="172" customWidth="1"/>
    <col min="13840" max="14080" width="8.7265625" style="172"/>
    <col min="14081" max="14081" width="3.08984375" style="172" customWidth="1"/>
    <col min="14082" max="14082" width="29" style="172" customWidth="1"/>
    <col min="14083" max="14094" width="8.1796875" style="172" customWidth="1"/>
    <col min="14095" max="14095" width="3.08984375" style="172" customWidth="1"/>
    <col min="14096" max="14336" width="8.7265625" style="172"/>
    <col min="14337" max="14337" width="3.08984375" style="172" customWidth="1"/>
    <col min="14338" max="14338" width="29" style="172" customWidth="1"/>
    <col min="14339" max="14350" width="8.1796875" style="172" customWidth="1"/>
    <col min="14351" max="14351" width="3.08984375" style="172" customWidth="1"/>
    <col min="14352" max="14592" width="8.7265625" style="172"/>
    <col min="14593" max="14593" width="3.08984375" style="172" customWidth="1"/>
    <col min="14594" max="14594" width="29" style="172" customWidth="1"/>
    <col min="14595" max="14606" width="8.1796875" style="172" customWidth="1"/>
    <col min="14607" max="14607" width="3.08984375" style="172" customWidth="1"/>
    <col min="14608" max="14848" width="8.7265625" style="172"/>
    <col min="14849" max="14849" width="3.08984375" style="172" customWidth="1"/>
    <col min="14850" max="14850" width="29" style="172" customWidth="1"/>
    <col min="14851" max="14862" width="8.1796875" style="172" customWidth="1"/>
    <col min="14863" max="14863" width="3.08984375" style="172" customWidth="1"/>
    <col min="14864" max="15104" width="8.7265625" style="172"/>
    <col min="15105" max="15105" width="3.08984375" style="172" customWidth="1"/>
    <col min="15106" max="15106" width="29" style="172" customWidth="1"/>
    <col min="15107" max="15118" width="8.1796875" style="172" customWidth="1"/>
    <col min="15119" max="15119" width="3.08984375" style="172" customWidth="1"/>
    <col min="15120" max="15360" width="8.7265625" style="172"/>
    <col min="15361" max="15361" width="3.08984375" style="172" customWidth="1"/>
    <col min="15362" max="15362" width="29" style="172" customWidth="1"/>
    <col min="15363" max="15374" width="8.1796875" style="172" customWidth="1"/>
    <col min="15375" max="15375" width="3.08984375" style="172" customWidth="1"/>
    <col min="15376" max="15616" width="8.7265625" style="172"/>
    <col min="15617" max="15617" width="3.08984375" style="172" customWidth="1"/>
    <col min="15618" max="15618" width="29" style="172" customWidth="1"/>
    <col min="15619" max="15630" width="8.1796875" style="172" customWidth="1"/>
    <col min="15631" max="15631" width="3.08984375" style="172" customWidth="1"/>
    <col min="15632" max="15872" width="8.7265625" style="172"/>
    <col min="15873" max="15873" width="3.08984375" style="172" customWidth="1"/>
    <col min="15874" max="15874" width="29" style="172" customWidth="1"/>
    <col min="15875" max="15886" width="8.1796875" style="172" customWidth="1"/>
    <col min="15887" max="15887" width="3.08984375" style="172" customWidth="1"/>
    <col min="15888" max="16128" width="8.7265625" style="172"/>
    <col min="16129" max="16129" width="3.08984375" style="172" customWidth="1"/>
    <col min="16130" max="16130" width="29" style="172" customWidth="1"/>
    <col min="16131" max="16142" width="8.1796875" style="172" customWidth="1"/>
    <col min="16143" max="16143" width="3.08984375" style="172" customWidth="1"/>
    <col min="16144" max="16384" width="8.7265625" style="172"/>
  </cols>
  <sheetData>
    <row r="1" spans="2:14" ht="14" x14ac:dyDescent="0.2">
      <c r="B1" s="171" t="s">
        <v>465</v>
      </c>
      <c r="C1" s="171"/>
    </row>
    <row r="3" spans="2:14" ht="14" x14ac:dyDescent="0.2">
      <c r="B3" s="239" t="s">
        <v>466</v>
      </c>
      <c r="C3" s="239"/>
      <c r="N3" s="240" t="s">
        <v>20</v>
      </c>
    </row>
    <row r="4" spans="2:14" x14ac:dyDescent="0.2">
      <c r="B4" s="301" t="s">
        <v>467</v>
      </c>
      <c r="C4" s="241" t="s">
        <v>468</v>
      </c>
      <c r="D4" s="242" t="s">
        <v>469</v>
      </c>
      <c r="E4" s="242" t="s">
        <v>470</v>
      </c>
      <c r="F4" s="242" t="s">
        <v>471</v>
      </c>
      <c r="G4" s="242" t="s">
        <v>472</v>
      </c>
      <c r="H4" s="242" t="s">
        <v>473</v>
      </c>
      <c r="I4" s="242" t="s">
        <v>474</v>
      </c>
      <c r="J4" s="242" t="s">
        <v>475</v>
      </c>
      <c r="K4" s="242" t="s">
        <v>476</v>
      </c>
      <c r="L4" s="242" t="s">
        <v>477</v>
      </c>
      <c r="M4" s="242" t="s">
        <v>478</v>
      </c>
      <c r="N4" s="241" t="s">
        <v>479</v>
      </c>
    </row>
    <row r="5" spans="2:14" x14ac:dyDescent="0.2">
      <c r="B5" s="302"/>
      <c r="C5" s="238" t="s">
        <v>480</v>
      </c>
      <c r="D5" s="243" t="s">
        <v>481</v>
      </c>
      <c r="E5" s="243" t="s">
        <v>482</v>
      </c>
      <c r="F5" s="243" t="s">
        <v>483</v>
      </c>
      <c r="G5" s="243" t="s">
        <v>484</v>
      </c>
      <c r="H5" s="243" t="s">
        <v>485</v>
      </c>
      <c r="I5" s="243" t="s">
        <v>486</v>
      </c>
      <c r="J5" s="243" t="s">
        <v>487</v>
      </c>
      <c r="K5" s="243" t="s">
        <v>488</v>
      </c>
      <c r="L5" s="243" t="s">
        <v>489</v>
      </c>
      <c r="M5" s="243" t="s">
        <v>490</v>
      </c>
      <c r="N5" s="244"/>
    </row>
    <row r="6" spans="2:14" x14ac:dyDescent="0.2">
      <c r="B6" s="192"/>
      <c r="C6" s="214"/>
      <c r="D6" s="245"/>
      <c r="E6" s="245"/>
      <c r="F6" s="245"/>
      <c r="G6" s="245"/>
      <c r="H6" s="245"/>
      <c r="I6" s="245"/>
      <c r="J6" s="245"/>
      <c r="K6" s="245"/>
      <c r="L6" s="245"/>
      <c r="M6" s="245"/>
      <c r="N6" s="246"/>
    </row>
    <row r="7" spans="2:14" x14ac:dyDescent="0.2">
      <c r="B7" s="210" t="s">
        <v>491</v>
      </c>
      <c r="C7" s="3">
        <v>116329</v>
      </c>
      <c r="D7" s="3">
        <v>7387</v>
      </c>
      <c r="E7" s="3">
        <v>10513</v>
      </c>
      <c r="F7" s="3">
        <v>7195</v>
      </c>
      <c r="G7" s="3">
        <v>7254</v>
      </c>
      <c r="H7" s="3">
        <v>9098</v>
      </c>
      <c r="I7" s="3">
        <v>10277</v>
      </c>
      <c r="J7" s="3">
        <v>11388</v>
      </c>
      <c r="K7" s="3">
        <v>9312</v>
      </c>
      <c r="L7" s="3">
        <v>7585</v>
      </c>
      <c r="M7" s="3">
        <v>6263</v>
      </c>
      <c r="N7" s="247">
        <v>30057</v>
      </c>
    </row>
    <row r="8" spans="2:14" x14ac:dyDescent="0.2">
      <c r="B8" s="210" t="s">
        <v>492</v>
      </c>
      <c r="C8" s="3">
        <v>62124</v>
      </c>
      <c r="D8" s="3">
        <v>1139</v>
      </c>
      <c r="E8" s="3">
        <v>5552</v>
      </c>
      <c r="F8" s="3">
        <v>5014</v>
      </c>
      <c r="G8" s="3">
        <v>4944</v>
      </c>
      <c r="H8" s="3">
        <v>6248</v>
      </c>
      <c r="I8" s="3">
        <v>7324</v>
      </c>
      <c r="J8" s="3">
        <v>8475</v>
      </c>
      <c r="K8" s="3">
        <v>6913</v>
      </c>
      <c r="L8" s="3">
        <v>5664</v>
      </c>
      <c r="M8" s="3">
        <v>4075</v>
      </c>
      <c r="N8" s="247">
        <v>6776</v>
      </c>
    </row>
    <row r="9" spans="2:14" x14ac:dyDescent="0.2">
      <c r="B9" s="192"/>
      <c r="C9" s="3"/>
      <c r="D9" s="3"/>
      <c r="E9" s="3"/>
      <c r="F9" s="3"/>
      <c r="G9" s="3"/>
      <c r="H9" s="3"/>
      <c r="I9" s="3"/>
      <c r="J9" s="3"/>
      <c r="K9" s="3"/>
      <c r="L9" s="3"/>
      <c r="M9" s="3"/>
      <c r="N9" s="247"/>
    </row>
    <row r="10" spans="2:14" x14ac:dyDescent="0.2">
      <c r="B10" s="85" t="s">
        <v>438</v>
      </c>
      <c r="C10" s="3"/>
      <c r="D10" s="3"/>
      <c r="E10" s="3"/>
      <c r="F10" s="3"/>
      <c r="G10" s="3"/>
      <c r="H10" s="3"/>
      <c r="I10" s="3"/>
      <c r="J10" s="3"/>
      <c r="K10" s="3"/>
      <c r="L10" s="3"/>
      <c r="M10" s="3"/>
      <c r="N10" s="247"/>
    </row>
    <row r="11" spans="2:14" x14ac:dyDescent="0.2">
      <c r="B11" s="227" t="s">
        <v>439</v>
      </c>
      <c r="C11" s="3">
        <v>808</v>
      </c>
      <c r="D11" s="3">
        <v>4</v>
      </c>
      <c r="E11" s="3">
        <v>18</v>
      </c>
      <c r="F11" s="3">
        <v>22</v>
      </c>
      <c r="G11" s="3">
        <v>28</v>
      </c>
      <c r="H11" s="3">
        <v>36</v>
      </c>
      <c r="I11" s="3">
        <v>54</v>
      </c>
      <c r="J11" s="3">
        <v>48</v>
      </c>
      <c r="K11" s="3">
        <v>50</v>
      </c>
      <c r="L11" s="3">
        <v>54</v>
      </c>
      <c r="M11" s="3">
        <v>67</v>
      </c>
      <c r="N11" s="247">
        <v>427</v>
      </c>
    </row>
    <row r="12" spans="2:14" x14ac:dyDescent="0.2">
      <c r="B12" s="227" t="s">
        <v>440</v>
      </c>
      <c r="C12" s="3">
        <v>7</v>
      </c>
      <c r="D12" s="2" t="s">
        <v>4</v>
      </c>
      <c r="E12" s="2" t="s">
        <v>4</v>
      </c>
      <c r="F12" s="2">
        <v>1</v>
      </c>
      <c r="G12" s="2" t="s">
        <v>4</v>
      </c>
      <c r="H12" s="2" t="s">
        <v>4</v>
      </c>
      <c r="I12" s="2" t="s">
        <v>4</v>
      </c>
      <c r="J12" s="2">
        <v>1</v>
      </c>
      <c r="K12" s="2">
        <v>1</v>
      </c>
      <c r="L12" s="3">
        <v>2</v>
      </c>
      <c r="M12" s="2">
        <v>1</v>
      </c>
      <c r="N12" s="248">
        <v>1</v>
      </c>
    </row>
    <row r="13" spans="2:14" x14ac:dyDescent="0.2">
      <c r="B13" s="227" t="s">
        <v>441</v>
      </c>
      <c r="C13" s="3">
        <v>12</v>
      </c>
      <c r="D13" s="2" t="s">
        <v>4</v>
      </c>
      <c r="E13" s="2" t="s">
        <v>4</v>
      </c>
      <c r="F13" s="2" t="s">
        <v>4</v>
      </c>
      <c r="G13" s="2" t="s">
        <v>4</v>
      </c>
      <c r="H13" s="2" t="s">
        <v>4</v>
      </c>
      <c r="I13" s="2" t="s">
        <v>4</v>
      </c>
      <c r="J13" s="2" t="s">
        <v>4</v>
      </c>
      <c r="K13" s="3">
        <v>1</v>
      </c>
      <c r="L13" s="2">
        <v>1</v>
      </c>
      <c r="M13" s="2">
        <v>2</v>
      </c>
      <c r="N13" s="247">
        <v>8</v>
      </c>
    </row>
    <row r="14" spans="2:14" x14ac:dyDescent="0.2">
      <c r="B14" s="85"/>
      <c r="C14" s="3"/>
      <c r="D14" s="3"/>
      <c r="E14" s="3"/>
      <c r="F14" s="3"/>
      <c r="G14" s="3"/>
      <c r="H14" s="3"/>
      <c r="I14" s="3"/>
      <c r="J14" s="3"/>
      <c r="K14" s="3"/>
      <c r="L14" s="3"/>
      <c r="M14" s="3"/>
      <c r="N14" s="247"/>
    </row>
    <row r="15" spans="2:14" x14ac:dyDescent="0.2">
      <c r="B15" s="85" t="s">
        <v>442</v>
      </c>
      <c r="C15" s="3"/>
      <c r="D15" s="3"/>
      <c r="E15" s="3"/>
      <c r="F15" s="3"/>
      <c r="G15" s="3"/>
      <c r="H15" s="3"/>
      <c r="I15" s="3"/>
      <c r="J15" s="3"/>
      <c r="K15" s="3"/>
      <c r="L15" s="3"/>
      <c r="M15" s="3"/>
      <c r="N15" s="247"/>
    </row>
    <row r="16" spans="2:14" x14ac:dyDescent="0.2">
      <c r="B16" s="227" t="s">
        <v>443</v>
      </c>
      <c r="C16" s="3">
        <v>5</v>
      </c>
      <c r="D16" s="2" t="s">
        <v>4</v>
      </c>
      <c r="E16" s="2" t="s">
        <v>4</v>
      </c>
      <c r="F16" s="2" t="s">
        <v>4</v>
      </c>
      <c r="G16" s="2" t="s">
        <v>4</v>
      </c>
      <c r="H16" s="2">
        <v>1</v>
      </c>
      <c r="I16" s="2" t="s">
        <v>4</v>
      </c>
      <c r="J16" s="2" t="s">
        <v>4</v>
      </c>
      <c r="K16" s="2">
        <v>1</v>
      </c>
      <c r="L16" s="2">
        <v>1</v>
      </c>
      <c r="M16" s="2">
        <v>1</v>
      </c>
      <c r="N16" s="248">
        <v>1</v>
      </c>
    </row>
    <row r="17" spans="2:14" x14ac:dyDescent="0.2">
      <c r="B17" s="227" t="s">
        <v>444</v>
      </c>
      <c r="C17" s="3">
        <v>2959</v>
      </c>
      <c r="D17" s="3">
        <v>16</v>
      </c>
      <c r="E17" s="3">
        <v>154</v>
      </c>
      <c r="F17" s="3">
        <v>172</v>
      </c>
      <c r="G17" s="3">
        <v>185</v>
      </c>
      <c r="H17" s="3">
        <v>260</v>
      </c>
      <c r="I17" s="3">
        <v>355</v>
      </c>
      <c r="J17" s="3">
        <v>528</v>
      </c>
      <c r="K17" s="3">
        <v>380</v>
      </c>
      <c r="L17" s="3">
        <v>251</v>
      </c>
      <c r="M17" s="3">
        <v>210</v>
      </c>
      <c r="N17" s="247">
        <v>448</v>
      </c>
    </row>
    <row r="18" spans="2:14" x14ac:dyDescent="0.2">
      <c r="B18" s="227" t="s">
        <v>445</v>
      </c>
      <c r="C18" s="3">
        <v>15219</v>
      </c>
      <c r="D18" s="3">
        <v>109</v>
      </c>
      <c r="E18" s="3">
        <v>843</v>
      </c>
      <c r="F18" s="3">
        <v>1362</v>
      </c>
      <c r="G18" s="3">
        <v>1338</v>
      </c>
      <c r="H18" s="3">
        <v>1762</v>
      </c>
      <c r="I18" s="3">
        <v>2079</v>
      </c>
      <c r="J18" s="3">
        <v>2371</v>
      </c>
      <c r="K18" s="3">
        <v>2026</v>
      </c>
      <c r="L18" s="3">
        <v>1626</v>
      </c>
      <c r="M18" s="3">
        <v>883</v>
      </c>
      <c r="N18" s="247">
        <v>820</v>
      </c>
    </row>
    <row r="19" spans="2:14" x14ac:dyDescent="0.2">
      <c r="B19" s="85"/>
      <c r="C19" s="3"/>
      <c r="D19" s="3"/>
      <c r="E19" s="3"/>
      <c r="F19" s="3"/>
      <c r="G19" s="3"/>
      <c r="H19" s="3"/>
      <c r="I19" s="3"/>
      <c r="J19" s="3"/>
      <c r="K19" s="3"/>
      <c r="L19" s="3"/>
      <c r="M19" s="3"/>
      <c r="N19" s="247"/>
    </row>
    <row r="20" spans="2:14" x14ac:dyDescent="0.2">
      <c r="B20" s="85" t="s">
        <v>446</v>
      </c>
      <c r="C20" s="1"/>
      <c r="D20" s="1"/>
      <c r="E20" s="1"/>
      <c r="F20" s="1"/>
      <c r="G20" s="1"/>
      <c r="H20" s="1"/>
      <c r="I20" s="1"/>
      <c r="J20" s="1"/>
      <c r="K20" s="1"/>
      <c r="L20" s="1"/>
      <c r="M20" s="1"/>
      <c r="N20" s="247"/>
    </row>
    <row r="21" spans="2:14" x14ac:dyDescent="0.2">
      <c r="B21" s="227" t="s">
        <v>447</v>
      </c>
      <c r="C21" s="3">
        <v>215</v>
      </c>
      <c r="D21" s="2" t="s">
        <v>4</v>
      </c>
      <c r="E21" s="3">
        <v>6</v>
      </c>
      <c r="F21" s="3">
        <v>16</v>
      </c>
      <c r="G21" s="3">
        <v>23</v>
      </c>
      <c r="H21" s="3">
        <v>21</v>
      </c>
      <c r="I21" s="3">
        <v>37</v>
      </c>
      <c r="J21" s="3">
        <v>27</v>
      </c>
      <c r="K21" s="3">
        <v>32</v>
      </c>
      <c r="L21" s="3">
        <v>24</v>
      </c>
      <c r="M21" s="3">
        <v>19</v>
      </c>
      <c r="N21" s="247">
        <v>10</v>
      </c>
    </row>
    <row r="22" spans="2:14" x14ac:dyDescent="0.2">
      <c r="B22" s="227" t="s">
        <v>448</v>
      </c>
      <c r="C22" s="3">
        <v>1302</v>
      </c>
      <c r="D22" s="2">
        <v>4</v>
      </c>
      <c r="E22" s="3">
        <v>99</v>
      </c>
      <c r="F22" s="3">
        <v>155</v>
      </c>
      <c r="G22" s="3">
        <v>132</v>
      </c>
      <c r="H22" s="3">
        <v>138</v>
      </c>
      <c r="I22" s="3">
        <v>190</v>
      </c>
      <c r="J22" s="3">
        <v>187</v>
      </c>
      <c r="K22" s="3">
        <v>171</v>
      </c>
      <c r="L22" s="3">
        <v>117</v>
      </c>
      <c r="M22" s="3">
        <v>76</v>
      </c>
      <c r="N22" s="247">
        <v>33</v>
      </c>
    </row>
    <row r="23" spans="2:14" x14ac:dyDescent="0.2">
      <c r="B23" s="227" t="s">
        <v>449</v>
      </c>
      <c r="C23" s="3">
        <v>2217</v>
      </c>
      <c r="D23" s="3">
        <v>16</v>
      </c>
      <c r="E23" s="3">
        <v>139</v>
      </c>
      <c r="F23" s="3">
        <v>126</v>
      </c>
      <c r="G23" s="3">
        <v>144</v>
      </c>
      <c r="H23" s="3">
        <v>216</v>
      </c>
      <c r="I23" s="3">
        <v>274</v>
      </c>
      <c r="J23" s="3">
        <v>343</v>
      </c>
      <c r="K23" s="3">
        <v>285</v>
      </c>
      <c r="L23" s="3">
        <v>253</v>
      </c>
      <c r="M23" s="3">
        <v>185</v>
      </c>
      <c r="N23" s="247">
        <v>236</v>
      </c>
    </row>
    <row r="24" spans="2:14" x14ac:dyDescent="0.2">
      <c r="B24" s="227"/>
      <c r="C24" s="3"/>
      <c r="D24" s="3"/>
      <c r="E24" s="3"/>
      <c r="F24" s="3"/>
      <c r="G24" s="3"/>
      <c r="H24" s="3"/>
      <c r="I24" s="3"/>
      <c r="J24" s="3"/>
      <c r="K24" s="3"/>
      <c r="L24" s="3"/>
      <c r="M24" s="3"/>
      <c r="N24" s="247"/>
    </row>
    <row r="25" spans="2:14" x14ac:dyDescent="0.2">
      <c r="B25" s="227" t="s">
        <v>450</v>
      </c>
      <c r="C25" s="3">
        <v>9083</v>
      </c>
      <c r="D25" s="3">
        <v>298</v>
      </c>
      <c r="E25" s="3">
        <v>1176</v>
      </c>
      <c r="F25" s="3">
        <v>637</v>
      </c>
      <c r="G25" s="3">
        <v>657</v>
      </c>
      <c r="H25" s="3">
        <v>799</v>
      </c>
      <c r="I25" s="3">
        <v>926</v>
      </c>
      <c r="J25" s="3">
        <v>1234</v>
      </c>
      <c r="K25" s="3">
        <v>980</v>
      </c>
      <c r="L25" s="3">
        <v>795</v>
      </c>
      <c r="M25" s="3">
        <v>629</v>
      </c>
      <c r="N25" s="247">
        <v>952</v>
      </c>
    </row>
    <row r="26" spans="2:14" x14ac:dyDescent="0.2">
      <c r="B26" s="227" t="s">
        <v>451</v>
      </c>
      <c r="C26" s="3">
        <v>1579</v>
      </c>
      <c r="D26" s="3">
        <v>3</v>
      </c>
      <c r="E26" s="3">
        <v>126</v>
      </c>
      <c r="F26" s="3">
        <v>194</v>
      </c>
      <c r="G26" s="3">
        <v>146</v>
      </c>
      <c r="H26" s="3">
        <v>230</v>
      </c>
      <c r="I26" s="3">
        <v>198</v>
      </c>
      <c r="J26" s="3">
        <v>225</v>
      </c>
      <c r="K26" s="3">
        <v>191</v>
      </c>
      <c r="L26" s="3">
        <v>140</v>
      </c>
      <c r="M26" s="3">
        <v>77</v>
      </c>
      <c r="N26" s="247">
        <v>49</v>
      </c>
    </row>
    <row r="27" spans="2:14" x14ac:dyDescent="0.2">
      <c r="B27" s="227" t="s">
        <v>452</v>
      </c>
      <c r="C27" s="3">
        <v>1251</v>
      </c>
      <c r="D27" s="3">
        <v>2</v>
      </c>
      <c r="E27" s="3">
        <v>64</v>
      </c>
      <c r="F27" s="3">
        <v>55</v>
      </c>
      <c r="G27" s="3">
        <v>58</v>
      </c>
      <c r="H27" s="3">
        <v>87</v>
      </c>
      <c r="I27" s="3">
        <v>106</v>
      </c>
      <c r="J27" s="3">
        <v>138</v>
      </c>
      <c r="K27" s="3">
        <v>103</v>
      </c>
      <c r="L27" s="3">
        <v>87</v>
      </c>
      <c r="M27" s="3">
        <v>116</v>
      </c>
      <c r="N27" s="247">
        <v>435</v>
      </c>
    </row>
    <row r="28" spans="2:14" x14ac:dyDescent="0.2">
      <c r="B28" s="227"/>
      <c r="C28" s="3"/>
      <c r="D28" s="3"/>
      <c r="E28" s="3"/>
      <c r="F28" s="3"/>
      <c r="G28" s="3"/>
      <c r="H28" s="3"/>
      <c r="I28" s="3"/>
      <c r="J28" s="3"/>
      <c r="K28" s="3"/>
      <c r="L28" s="3"/>
      <c r="M28" s="3"/>
      <c r="N28" s="247"/>
    </row>
    <row r="29" spans="2:14" x14ac:dyDescent="0.2">
      <c r="B29" s="227" t="s">
        <v>453</v>
      </c>
      <c r="C29" s="3">
        <v>2392</v>
      </c>
      <c r="D29" s="3">
        <v>2</v>
      </c>
      <c r="E29" s="3">
        <v>91</v>
      </c>
      <c r="F29" s="3">
        <v>239</v>
      </c>
      <c r="G29" s="3">
        <v>207</v>
      </c>
      <c r="H29" s="3">
        <v>275</v>
      </c>
      <c r="I29" s="3">
        <v>357</v>
      </c>
      <c r="J29" s="3">
        <v>341</v>
      </c>
      <c r="K29" s="3">
        <v>243</v>
      </c>
      <c r="L29" s="3">
        <v>198</v>
      </c>
      <c r="M29" s="3">
        <v>153</v>
      </c>
      <c r="N29" s="247">
        <v>286</v>
      </c>
    </row>
    <row r="30" spans="2:14" x14ac:dyDescent="0.2">
      <c r="B30" s="227" t="s">
        <v>454</v>
      </c>
      <c r="C30" s="3">
        <v>3520</v>
      </c>
      <c r="D30" s="3">
        <v>389</v>
      </c>
      <c r="E30" s="3">
        <v>1026</v>
      </c>
      <c r="F30" s="3">
        <v>169</v>
      </c>
      <c r="G30" s="3">
        <v>131</v>
      </c>
      <c r="H30" s="3">
        <v>218</v>
      </c>
      <c r="I30" s="3">
        <v>287</v>
      </c>
      <c r="J30" s="3">
        <v>344</v>
      </c>
      <c r="K30" s="3">
        <v>272</v>
      </c>
      <c r="L30" s="3">
        <v>203</v>
      </c>
      <c r="M30" s="3">
        <v>175</v>
      </c>
      <c r="N30" s="247">
        <v>306</v>
      </c>
    </row>
    <row r="31" spans="2:14" x14ac:dyDescent="0.2">
      <c r="B31" s="227" t="s">
        <v>455</v>
      </c>
      <c r="C31" s="3">
        <v>2018</v>
      </c>
      <c r="D31" s="3">
        <v>50</v>
      </c>
      <c r="E31" s="3">
        <v>237</v>
      </c>
      <c r="F31" s="3">
        <v>149</v>
      </c>
      <c r="G31" s="3">
        <v>173</v>
      </c>
      <c r="H31" s="3">
        <v>237</v>
      </c>
      <c r="I31" s="3">
        <v>211</v>
      </c>
      <c r="J31" s="3">
        <v>221</v>
      </c>
      <c r="K31" s="3">
        <v>186</v>
      </c>
      <c r="L31" s="3">
        <v>120</v>
      </c>
      <c r="M31" s="3">
        <v>117</v>
      </c>
      <c r="N31" s="247">
        <v>317</v>
      </c>
    </row>
    <row r="32" spans="2:14" x14ac:dyDescent="0.2">
      <c r="B32" s="227"/>
      <c r="C32" s="3"/>
      <c r="D32" s="3"/>
      <c r="E32" s="3"/>
      <c r="F32" s="3"/>
      <c r="G32" s="3"/>
      <c r="H32" s="3"/>
      <c r="I32" s="3"/>
      <c r="J32" s="3"/>
      <c r="K32" s="3"/>
      <c r="L32" s="3"/>
      <c r="M32" s="3"/>
      <c r="N32" s="247"/>
    </row>
    <row r="33" spans="2:14" x14ac:dyDescent="0.2">
      <c r="B33" s="227" t="s">
        <v>456</v>
      </c>
      <c r="C33" s="3">
        <v>3922</v>
      </c>
      <c r="D33" s="3">
        <v>104</v>
      </c>
      <c r="E33" s="3">
        <v>514</v>
      </c>
      <c r="F33" s="3">
        <v>341</v>
      </c>
      <c r="G33" s="3">
        <v>328</v>
      </c>
      <c r="H33" s="3">
        <v>364</v>
      </c>
      <c r="I33" s="3">
        <v>428</v>
      </c>
      <c r="J33" s="3">
        <v>488</v>
      </c>
      <c r="K33" s="3">
        <v>404</v>
      </c>
      <c r="L33" s="3">
        <v>413</v>
      </c>
      <c r="M33" s="3">
        <v>278</v>
      </c>
      <c r="N33" s="247">
        <v>260</v>
      </c>
    </row>
    <row r="34" spans="2:14" x14ac:dyDescent="0.2">
      <c r="B34" s="227" t="s">
        <v>457</v>
      </c>
      <c r="C34" s="3">
        <v>7487</v>
      </c>
      <c r="D34" s="3">
        <v>22</v>
      </c>
      <c r="E34" s="3">
        <v>543</v>
      </c>
      <c r="F34" s="3">
        <v>736</v>
      </c>
      <c r="G34" s="3">
        <v>719</v>
      </c>
      <c r="H34" s="3">
        <v>886</v>
      </c>
      <c r="I34" s="3">
        <v>976</v>
      </c>
      <c r="J34" s="3">
        <v>1016</v>
      </c>
      <c r="K34" s="3">
        <v>800</v>
      </c>
      <c r="L34" s="3">
        <v>645</v>
      </c>
      <c r="M34" s="3">
        <v>500</v>
      </c>
      <c r="N34" s="247">
        <v>644</v>
      </c>
    </row>
    <row r="35" spans="2:14" x14ac:dyDescent="0.2">
      <c r="B35" s="227" t="s">
        <v>458</v>
      </c>
      <c r="C35" s="3">
        <v>347</v>
      </c>
      <c r="D35" s="2">
        <v>1</v>
      </c>
      <c r="E35" s="3">
        <v>16</v>
      </c>
      <c r="F35" s="3">
        <v>16</v>
      </c>
      <c r="G35" s="3">
        <v>24</v>
      </c>
      <c r="H35" s="3">
        <v>30</v>
      </c>
      <c r="I35" s="3">
        <v>59</v>
      </c>
      <c r="J35" s="3">
        <v>73</v>
      </c>
      <c r="K35" s="3">
        <v>36</v>
      </c>
      <c r="L35" s="3">
        <v>45</v>
      </c>
      <c r="M35" s="3">
        <v>34</v>
      </c>
      <c r="N35" s="247">
        <v>13</v>
      </c>
    </row>
    <row r="36" spans="2:14" x14ac:dyDescent="0.2">
      <c r="B36" s="227"/>
      <c r="C36" s="3"/>
      <c r="D36" s="2"/>
      <c r="E36" s="3"/>
      <c r="F36" s="3"/>
      <c r="G36" s="3"/>
      <c r="H36" s="3"/>
      <c r="I36" s="3"/>
      <c r="J36" s="3"/>
      <c r="K36" s="3"/>
      <c r="L36" s="3"/>
      <c r="M36" s="3"/>
      <c r="N36" s="247"/>
    </row>
    <row r="37" spans="2:14" x14ac:dyDescent="0.2">
      <c r="B37" s="227" t="s">
        <v>459</v>
      </c>
      <c r="C37" s="3">
        <v>3531</v>
      </c>
      <c r="D37" s="3">
        <v>19</v>
      </c>
      <c r="E37" s="3">
        <v>146</v>
      </c>
      <c r="F37" s="3">
        <v>209</v>
      </c>
      <c r="G37" s="3">
        <v>251</v>
      </c>
      <c r="H37" s="3">
        <v>267</v>
      </c>
      <c r="I37" s="3">
        <v>349</v>
      </c>
      <c r="J37" s="3">
        <v>408</v>
      </c>
      <c r="K37" s="3">
        <v>379</v>
      </c>
      <c r="L37" s="3">
        <v>346</v>
      </c>
      <c r="M37" s="3">
        <v>318</v>
      </c>
      <c r="N37" s="247">
        <v>839</v>
      </c>
    </row>
    <row r="38" spans="2:14" x14ac:dyDescent="0.2">
      <c r="B38" s="227" t="s">
        <v>460</v>
      </c>
      <c r="C38" s="3">
        <v>1925</v>
      </c>
      <c r="D38" s="3">
        <v>5</v>
      </c>
      <c r="E38" s="3">
        <v>85</v>
      </c>
      <c r="F38" s="3">
        <v>187</v>
      </c>
      <c r="G38" s="3">
        <v>242</v>
      </c>
      <c r="H38" s="3">
        <v>263</v>
      </c>
      <c r="I38" s="3">
        <v>275</v>
      </c>
      <c r="J38" s="3">
        <v>270</v>
      </c>
      <c r="K38" s="3">
        <v>188</v>
      </c>
      <c r="L38" s="3">
        <v>201</v>
      </c>
      <c r="M38" s="3">
        <v>118</v>
      </c>
      <c r="N38" s="247">
        <v>91</v>
      </c>
    </row>
    <row r="39" spans="2:14" x14ac:dyDescent="0.2">
      <c r="B39" s="85"/>
      <c r="C39" s="3"/>
      <c r="D39" s="3"/>
      <c r="E39" s="3"/>
      <c r="F39" s="3"/>
      <c r="G39" s="3"/>
      <c r="H39" s="3"/>
      <c r="I39" s="3"/>
      <c r="J39" s="3"/>
      <c r="K39" s="3"/>
      <c r="L39" s="3"/>
      <c r="M39" s="3"/>
      <c r="N39" s="247"/>
    </row>
    <row r="40" spans="2:14" x14ac:dyDescent="0.2">
      <c r="B40" s="227" t="s">
        <v>461</v>
      </c>
      <c r="C40" s="3">
        <v>2325</v>
      </c>
      <c r="D40" s="3">
        <v>95</v>
      </c>
      <c r="E40" s="3">
        <v>269</v>
      </c>
      <c r="F40" s="3">
        <v>228</v>
      </c>
      <c r="G40" s="3">
        <v>158</v>
      </c>
      <c r="H40" s="3">
        <v>158</v>
      </c>
      <c r="I40" s="3">
        <v>163</v>
      </c>
      <c r="J40" s="3">
        <v>212</v>
      </c>
      <c r="K40" s="3">
        <v>184</v>
      </c>
      <c r="L40" s="3">
        <v>142</v>
      </c>
      <c r="M40" s="3">
        <v>116</v>
      </c>
      <c r="N40" s="247">
        <v>600</v>
      </c>
    </row>
    <row r="41" spans="2:14" x14ac:dyDescent="0.2">
      <c r="B41" s="220"/>
      <c r="C41" s="81"/>
      <c r="D41" s="81"/>
      <c r="E41" s="81"/>
      <c r="F41" s="81"/>
      <c r="G41" s="81"/>
      <c r="H41" s="81"/>
      <c r="I41" s="81"/>
      <c r="J41" s="81"/>
      <c r="K41" s="81"/>
      <c r="L41" s="81"/>
      <c r="M41" s="81"/>
      <c r="N41" s="170"/>
    </row>
    <row r="42" spans="2:14" x14ac:dyDescent="0.2">
      <c r="B42" s="214"/>
      <c r="C42" s="80"/>
      <c r="D42" s="80"/>
      <c r="E42" s="80"/>
      <c r="F42" s="80"/>
      <c r="G42" s="80"/>
      <c r="H42" s="80"/>
      <c r="I42" s="80"/>
      <c r="J42" s="80"/>
      <c r="K42" s="80"/>
      <c r="L42" s="80"/>
      <c r="M42" s="80"/>
      <c r="N42" s="80"/>
    </row>
    <row r="43" spans="2:14" x14ac:dyDescent="0.2">
      <c r="B43" s="214"/>
      <c r="C43" s="80"/>
      <c r="D43" s="80"/>
      <c r="E43" s="80"/>
      <c r="F43" s="80"/>
      <c r="G43" s="80"/>
      <c r="H43" s="80"/>
      <c r="I43" s="80"/>
      <c r="J43" s="80"/>
      <c r="K43" s="80"/>
      <c r="L43" s="80"/>
      <c r="M43" s="80"/>
      <c r="N43" s="80"/>
    </row>
    <row r="44" spans="2:14" x14ac:dyDescent="0.2">
      <c r="C44" s="59"/>
      <c r="D44" s="59"/>
      <c r="E44" s="59"/>
      <c r="F44" s="59"/>
      <c r="G44" s="59"/>
      <c r="H44" s="59"/>
      <c r="I44" s="59"/>
      <c r="J44" s="59"/>
      <c r="K44" s="59"/>
      <c r="L44" s="59"/>
      <c r="M44" s="59"/>
      <c r="N44" s="59"/>
    </row>
    <row r="45" spans="2:14" x14ac:dyDescent="0.2">
      <c r="C45" s="59"/>
      <c r="D45" s="59"/>
      <c r="E45" s="59"/>
      <c r="F45" s="59"/>
      <c r="G45" s="59"/>
      <c r="H45" s="59"/>
      <c r="I45" s="59"/>
      <c r="J45" s="59"/>
      <c r="K45" s="59"/>
      <c r="L45" s="59"/>
      <c r="M45" s="59"/>
      <c r="N45" s="59"/>
    </row>
    <row r="46" spans="2:14" x14ac:dyDescent="0.2">
      <c r="C46" s="59"/>
      <c r="D46" s="59"/>
      <c r="E46" s="59"/>
      <c r="F46" s="59"/>
      <c r="G46" s="59"/>
      <c r="H46" s="59"/>
      <c r="I46" s="59"/>
      <c r="J46" s="59"/>
      <c r="K46" s="59"/>
      <c r="L46" s="59"/>
      <c r="M46" s="59"/>
      <c r="N46" s="59"/>
    </row>
    <row r="47" spans="2:14" x14ac:dyDescent="0.2">
      <c r="C47" s="59"/>
      <c r="D47" s="59"/>
      <c r="E47" s="59"/>
      <c r="F47" s="59"/>
      <c r="G47" s="59"/>
      <c r="H47" s="59"/>
      <c r="I47" s="59"/>
      <c r="J47" s="59"/>
      <c r="K47" s="59"/>
      <c r="L47" s="59"/>
      <c r="M47" s="59"/>
      <c r="N47" s="59"/>
    </row>
    <row r="48" spans="2:14" ht="14" x14ac:dyDescent="0.2">
      <c r="B48" s="239" t="s">
        <v>493</v>
      </c>
      <c r="C48" s="59"/>
      <c r="D48" s="59"/>
      <c r="E48" s="59"/>
      <c r="F48" s="59"/>
      <c r="G48" s="59"/>
      <c r="H48" s="59"/>
      <c r="I48" s="59"/>
      <c r="J48" s="59"/>
      <c r="K48" s="59"/>
      <c r="L48" s="59"/>
      <c r="M48" s="59"/>
      <c r="N48" s="249" t="s">
        <v>20</v>
      </c>
    </row>
    <row r="49" spans="2:14" x14ac:dyDescent="0.2">
      <c r="B49" s="301" t="s">
        <v>467</v>
      </c>
      <c r="C49" s="87" t="s">
        <v>468</v>
      </c>
      <c r="D49" s="226" t="s">
        <v>469</v>
      </c>
      <c r="E49" s="226" t="s">
        <v>470</v>
      </c>
      <c r="F49" s="226" t="s">
        <v>471</v>
      </c>
      <c r="G49" s="226" t="s">
        <v>472</v>
      </c>
      <c r="H49" s="226" t="s">
        <v>473</v>
      </c>
      <c r="I49" s="226" t="s">
        <v>474</v>
      </c>
      <c r="J49" s="226" t="s">
        <v>475</v>
      </c>
      <c r="K49" s="226" t="s">
        <v>476</v>
      </c>
      <c r="L49" s="226" t="s">
        <v>477</v>
      </c>
      <c r="M49" s="226" t="s">
        <v>478</v>
      </c>
      <c r="N49" s="87" t="s">
        <v>479</v>
      </c>
    </row>
    <row r="50" spans="2:14" x14ac:dyDescent="0.2">
      <c r="B50" s="302"/>
      <c r="C50" s="170" t="s">
        <v>480</v>
      </c>
      <c r="D50" s="207" t="s">
        <v>481</v>
      </c>
      <c r="E50" s="207" t="s">
        <v>482</v>
      </c>
      <c r="F50" s="207" t="s">
        <v>483</v>
      </c>
      <c r="G50" s="207" t="s">
        <v>484</v>
      </c>
      <c r="H50" s="207" t="s">
        <v>485</v>
      </c>
      <c r="I50" s="207" t="s">
        <v>486</v>
      </c>
      <c r="J50" s="207" t="s">
        <v>487</v>
      </c>
      <c r="K50" s="207" t="s">
        <v>488</v>
      </c>
      <c r="L50" s="207" t="s">
        <v>489</v>
      </c>
      <c r="M50" s="207" t="s">
        <v>490</v>
      </c>
      <c r="N50" s="157"/>
    </row>
    <row r="51" spans="2:14" x14ac:dyDescent="0.2">
      <c r="B51" s="192"/>
      <c r="C51" s="80"/>
      <c r="D51" s="158"/>
      <c r="E51" s="158"/>
      <c r="F51" s="158"/>
      <c r="G51" s="158"/>
      <c r="H51" s="158"/>
      <c r="I51" s="158"/>
      <c r="J51" s="158"/>
      <c r="K51" s="158"/>
      <c r="L51" s="158"/>
      <c r="M51" s="158"/>
      <c r="N51" s="208"/>
    </row>
    <row r="52" spans="2:14" x14ac:dyDescent="0.2">
      <c r="B52" s="210" t="s">
        <v>491</v>
      </c>
      <c r="C52" s="3">
        <v>58712</v>
      </c>
      <c r="D52" s="250">
        <v>4009</v>
      </c>
      <c r="E52" s="250">
        <v>6341</v>
      </c>
      <c r="F52" s="250">
        <v>3841</v>
      </c>
      <c r="G52" s="250">
        <v>3683</v>
      </c>
      <c r="H52" s="250">
        <v>4572</v>
      </c>
      <c r="I52" s="250">
        <v>5173</v>
      </c>
      <c r="J52" s="250">
        <v>5787</v>
      </c>
      <c r="K52" s="250">
        <v>4725</v>
      </c>
      <c r="L52" s="250">
        <v>3935</v>
      </c>
      <c r="M52" s="250">
        <v>3147</v>
      </c>
      <c r="N52" s="247">
        <v>13499</v>
      </c>
    </row>
    <row r="53" spans="2:14" x14ac:dyDescent="0.2">
      <c r="B53" s="210" t="s">
        <v>492</v>
      </c>
      <c r="C53" s="251">
        <v>35074</v>
      </c>
      <c r="D53" s="251">
        <v>616</v>
      </c>
      <c r="E53" s="251">
        <v>3145</v>
      </c>
      <c r="F53" s="251">
        <v>2703</v>
      </c>
      <c r="G53" s="251">
        <v>2762</v>
      </c>
      <c r="H53" s="251">
        <v>3505</v>
      </c>
      <c r="I53" s="251">
        <v>4019</v>
      </c>
      <c r="J53" s="251">
        <v>4699</v>
      </c>
      <c r="K53" s="251">
        <v>3798</v>
      </c>
      <c r="L53" s="251">
        <v>3272</v>
      </c>
      <c r="M53" s="251">
        <v>2425</v>
      </c>
      <c r="N53" s="252">
        <v>4130</v>
      </c>
    </row>
    <row r="54" spans="2:14" x14ac:dyDescent="0.2">
      <c r="B54" s="192"/>
      <c r="C54" s="251"/>
      <c r="D54" s="251"/>
      <c r="E54" s="251"/>
      <c r="F54" s="251"/>
      <c r="G54" s="251"/>
      <c r="H54" s="251"/>
      <c r="I54" s="251"/>
      <c r="J54" s="251"/>
      <c r="K54" s="251"/>
      <c r="L54" s="251"/>
      <c r="M54" s="251"/>
      <c r="N54" s="252"/>
    </row>
    <row r="55" spans="2:14" x14ac:dyDescent="0.2">
      <c r="B55" s="85" t="s">
        <v>438</v>
      </c>
      <c r="C55" s="251"/>
      <c r="D55" s="251"/>
      <c r="E55" s="251"/>
      <c r="F55" s="251"/>
      <c r="G55" s="251"/>
      <c r="H55" s="251"/>
      <c r="I55" s="251"/>
      <c r="J55" s="251"/>
      <c r="K55" s="251"/>
      <c r="L55" s="251"/>
      <c r="M55" s="251"/>
      <c r="N55" s="252"/>
    </row>
    <row r="56" spans="2:14" x14ac:dyDescent="0.2">
      <c r="B56" s="227" t="s">
        <v>439</v>
      </c>
      <c r="C56" s="251">
        <v>500</v>
      </c>
      <c r="D56" s="251">
        <v>4</v>
      </c>
      <c r="E56" s="251">
        <v>15</v>
      </c>
      <c r="F56" s="251">
        <v>17</v>
      </c>
      <c r="G56" s="251">
        <v>21</v>
      </c>
      <c r="H56" s="251">
        <v>19</v>
      </c>
      <c r="I56" s="251">
        <v>36</v>
      </c>
      <c r="J56" s="251">
        <v>31</v>
      </c>
      <c r="K56" s="251">
        <v>25</v>
      </c>
      <c r="L56" s="251">
        <v>28</v>
      </c>
      <c r="M56" s="251">
        <v>37</v>
      </c>
      <c r="N56" s="252">
        <v>267</v>
      </c>
    </row>
    <row r="57" spans="2:14" x14ac:dyDescent="0.2">
      <c r="B57" s="227" t="s">
        <v>440</v>
      </c>
      <c r="C57" s="251">
        <v>6</v>
      </c>
      <c r="D57" s="253" t="s">
        <v>4</v>
      </c>
      <c r="E57" s="253" t="s">
        <v>4</v>
      </c>
      <c r="F57" s="253">
        <v>1</v>
      </c>
      <c r="G57" s="253" t="s">
        <v>4</v>
      </c>
      <c r="H57" s="253" t="s">
        <v>4</v>
      </c>
      <c r="I57" s="253" t="s">
        <v>4</v>
      </c>
      <c r="J57" s="253">
        <v>1</v>
      </c>
      <c r="K57" s="253" t="s">
        <v>4</v>
      </c>
      <c r="L57" s="251">
        <v>2</v>
      </c>
      <c r="M57" s="253">
        <v>1</v>
      </c>
      <c r="N57" s="252">
        <v>1</v>
      </c>
    </row>
    <row r="58" spans="2:14" x14ac:dyDescent="0.2">
      <c r="B58" s="227" t="s">
        <v>441</v>
      </c>
      <c r="C58" s="251">
        <v>7</v>
      </c>
      <c r="D58" s="253" t="s">
        <v>4</v>
      </c>
      <c r="E58" s="253" t="s">
        <v>4</v>
      </c>
      <c r="F58" s="253" t="s">
        <v>4</v>
      </c>
      <c r="G58" s="253" t="s">
        <v>4</v>
      </c>
      <c r="H58" s="253" t="s">
        <v>4</v>
      </c>
      <c r="I58" s="253" t="s">
        <v>4</v>
      </c>
      <c r="J58" s="253" t="s">
        <v>4</v>
      </c>
      <c r="K58" s="251">
        <v>1</v>
      </c>
      <c r="L58" s="253" t="s">
        <v>4</v>
      </c>
      <c r="M58" s="253" t="s">
        <v>4</v>
      </c>
      <c r="N58" s="252">
        <v>6</v>
      </c>
    </row>
    <row r="59" spans="2:14" x14ac:dyDescent="0.2">
      <c r="B59" s="85"/>
      <c r="C59" s="251"/>
      <c r="D59" s="251"/>
      <c r="E59" s="251"/>
      <c r="F59" s="251"/>
      <c r="G59" s="251"/>
      <c r="H59" s="251"/>
      <c r="I59" s="251"/>
      <c r="J59" s="251"/>
      <c r="K59" s="251"/>
      <c r="L59" s="251"/>
      <c r="M59" s="251"/>
      <c r="N59" s="252"/>
    </row>
    <row r="60" spans="2:14" x14ac:dyDescent="0.2">
      <c r="B60" s="85" t="s">
        <v>442</v>
      </c>
      <c r="C60" s="251"/>
      <c r="D60" s="251"/>
      <c r="E60" s="251"/>
      <c r="F60" s="251"/>
      <c r="G60" s="251"/>
      <c r="H60" s="251"/>
      <c r="I60" s="251"/>
      <c r="J60" s="251"/>
      <c r="K60" s="251"/>
      <c r="L60" s="251"/>
      <c r="M60" s="251"/>
      <c r="N60" s="252"/>
    </row>
    <row r="61" spans="2:14" x14ac:dyDescent="0.2">
      <c r="B61" s="227" t="s">
        <v>443</v>
      </c>
      <c r="C61" s="251">
        <v>4</v>
      </c>
      <c r="D61" s="253" t="s">
        <v>4</v>
      </c>
      <c r="E61" s="253" t="s">
        <v>4</v>
      </c>
      <c r="F61" s="253" t="s">
        <v>4</v>
      </c>
      <c r="G61" s="253" t="s">
        <v>4</v>
      </c>
      <c r="H61" s="253">
        <v>1</v>
      </c>
      <c r="I61" s="253" t="s">
        <v>4</v>
      </c>
      <c r="J61" s="253" t="s">
        <v>4</v>
      </c>
      <c r="K61" s="253">
        <v>1</v>
      </c>
      <c r="L61" s="251">
        <v>1</v>
      </c>
      <c r="M61" s="253">
        <v>1</v>
      </c>
      <c r="N61" s="254" t="s">
        <v>4</v>
      </c>
    </row>
    <row r="62" spans="2:14" x14ac:dyDescent="0.2">
      <c r="B62" s="227" t="s">
        <v>444</v>
      </c>
      <c r="C62" s="251">
        <v>2348</v>
      </c>
      <c r="D62" s="251">
        <v>14</v>
      </c>
      <c r="E62" s="251">
        <v>122</v>
      </c>
      <c r="F62" s="251">
        <v>128</v>
      </c>
      <c r="G62" s="251">
        <v>141</v>
      </c>
      <c r="H62" s="251">
        <v>194</v>
      </c>
      <c r="I62" s="251">
        <v>276</v>
      </c>
      <c r="J62" s="251">
        <v>410</v>
      </c>
      <c r="K62" s="251">
        <v>304</v>
      </c>
      <c r="L62" s="251">
        <v>208</v>
      </c>
      <c r="M62" s="251">
        <v>175</v>
      </c>
      <c r="N62" s="252">
        <v>376</v>
      </c>
    </row>
    <row r="63" spans="2:14" x14ac:dyDescent="0.2">
      <c r="B63" s="227" t="s">
        <v>445</v>
      </c>
      <c r="C63" s="251">
        <v>11159</v>
      </c>
      <c r="D63" s="251">
        <v>81</v>
      </c>
      <c r="E63" s="251">
        <v>584</v>
      </c>
      <c r="F63" s="251">
        <v>955</v>
      </c>
      <c r="G63" s="251">
        <v>992</v>
      </c>
      <c r="H63" s="251">
        <v>1298</v>
      </c>
      <c r="I63" s="251">
        <v>1475</v>
      </c>
      <c r="J63" s="251">
        <v>1729</v>
      </c>
      <c r="K63" s="251">
        <v>1508</v>
      </c>
      <c r="L63" s="251">
        <v>1249</v>
      </c>
      <c r="M63" s="251">
        <v>682</v>
      </c>
      <c r="N63" s="252">
        <v>606</v>
      </c>
    </row>
    <row r="64" spans="2:14" x14ac:dyDescent="0.2">
      <c r="B64" s="85"/>
      <c r="C64" s="251"/>
      <c r="D64" s="251"/>
      <c r="E64" s="251"/>
      <c r="F64" s="251"/>
      <c r="G64" s="251"/>
      <c r="H64" s="251"/>
      <c r="I64" s="251"/>
      <c r="J64" s="251"/>
      <c r="K64" s="251"/>
      <c r="L64" s="251"/>
      <c r="M64" s="251"/>
      <c r="N64" s="252"/>
    </row>
    <row r="65" spans="2:14" x14ac:dyDescent="0.2">
      <c r="B65" s="85" t="s">
        <v>446</v>
      </c>
      <c r="C65" s="251"/>
      <c r="D65" s="251"/>
      <c r="E65" s="251"/>
      <c r="F65" s="251"/>
      <c r="G65" s="251"/>
      <c r="H65" s="251"/>
      <c r="I65" s="251"/>
      <c r="J65" s="251"/>
      <c r="K65" s="251"/>
      <c r="L65" s="251"/>
      <c r="M65" s="251"/>
      <c r="N65" s="252"/>
    </row>
    <row r="66" spans="2:14" x14ac:dyDescent="0.2">
      <c r="B66" s="227" t="s">
        <v>447</v>
      </c>
      <c r="C66" s="251">
        <v>178</v>
      </c>
      <c r="D66" s="253" t="s">
        <v>4</v>
      </c>
      <c r="E66" s="251">
        <v>5</v>
      </c>
      <c r="F66" s="251">
        <v>12</v>
      </c>
      <c r="G66" s="251">
        <v>20</v>
      </c>
      <c r="H66" s="251">
        <v>18</v>
      </c>
      <c r="I66" s="251">
        <v>28</v>
      </c>
      <c r="J66" s="251">
        <v>23</v>
      </c>
      <c r="K66" s="251">
        <v>25</v>
      </c>
      <c r="L66" s="251">
        <v>20</v>
      </c>
      <c r="M66" s="251">
        <v>18</v>
      </c>
      <c r="N66" s="252">
        <v>9</v>
      </c>
    </row>
    <row r="67" spans="2:14" x14ac:dyDescent="0.2">
      <c r="B67" s="227" t="s">
        <v>448</v>
      </c>
      <c r="C67" s="251">
        <v>968</v>
      </c>
      <c r="D67" s="251">
        <v>2</v>
      </c>
      <c r="E67" s="251">
        <v>72</v>
      </c>
      <c r="F67" s="251">
        <v>99</v>
      </c>
      <c r="G67" s="251">
        <v>91</v>
      </c>
      <c r="H67" s="251">
        <v>101</v>
      </c>
      <c r="I67" s="251">
        <v>142</v>
      </c>
      <c r="J67" s="251">
        <v>145</v>
      </c>
      <c r="K67" s="251">
        <v>131</v>
      </c>
      <c r="L67" s="251">
        <v>94</v>
      </c>
      <c r="M67" s="251">
        <v>68</v>
      </c>
      <c r="N67" s="252">
        <v>23</v>
      </c>
    </row>
    <row r="68" spans="2:14" x14ac:dyDescent="0.2">
      <c r="B68" s="227" t="s">
        <v>449</v>
      </c>
      <c r="C68" s="251">
        <v>1718</v>
      </c>
      <c r="D68" s="251">
        <v>12</v>
      </c>
      <c r="E68" s="251">
        <v>101</v>
      </c>
      <c r="F68" s="251">
        <v>91</v>
      </c>
      <c r="G68" s="251">
        <v>105</v>
      </c>
      <c r="H68" s="251">
        <v>165</v>
      </c>
      <c r="I68" s="251">
        <v>208</v>
      </c>
      <c r="J68" s="251">
        <v>264</v>
      </c>
      <c r="K68" s="251">
        <v>204</v>
      </c>
      <c r="L68" s="251">
        <v>204</v>
      </c>
      <c r="M68" s="251">
        <v>158</v>
      </c>
      <c r="N68" s="252">
        <v>206</v>
      </c>
    </row>
    <row r="69" spans="2:14" x14ac:dyDescent="0.2">
      <c r="B69" s="227"/>
      <c r="C69" s="251"/>
      <c r="D69" s="251"/>
      <c r="E69" s="251"/>
      <c r="F69" s="251"/>
      <c r="G69" s="251"/>
      <c r="H69" s="251"/>
      <c r="I69" s="251"/>
      <c r="J69" s="251"/>
      <c r="K69" s="251"/>
      <c r="L69" s="251"/>
      <c r="M69" s="251"/>
      <c r="N69" s="252"/>
    </row>
    <row r="70" spans="2:14" x14ac:dyDescent="0.2">
      <c r="B70" s="227" t="s">
        <v>450</v>
      </c>
      <c r="C70" s="251">
        <v>4446</v>
      </c>
      <c r="D70" s="251">
        <v>155</v>
      </c>
      <c r="E70" s="251">
        <v>677</v>
      </c>
      <c r="F70" s="251">
        <v>297</v>
      </c>
      <c r="G70" s="251">
        <v>309</v>
      </c>
      <c r="H70" s="251">
        <v>391</v>
      </c>
      <c r="I70" s="251">
        <v>419</v>
      </c>
      <c r="J70" s="251">
        <v>598</v>
      </c>
      <c r="K70" s="251">
        <v>434</v>
      </c>
      <c r="L70" s="251">
        <v>360</v>
      </c>
      <c r="M70" s="251">
        <v>302</v>
      </c>
      <c r="N70" s="252">
        <v>504</v>
      </c>
    </row>
    <row r="71" spans="2:14" x14ac:dyDescent="0.2">
      <c r="B71" s="227" t="s">
        <v>451</v>
      </c>
      <c r="C71" s="251">
        <v>688</v>
      </c>
      <c r="D71" s="253">
        <v>1</v>
      </c>
      <c r="E71" s="251">
        <v>42</v>
      </c>
      <c r="F71" s="251">
        <v>65</v>
      </c>
      <c r="G71" s="251">
        <v>56</v>
      </c>
      <c r="H71" s="251">
        <v>111</v>
      </c>
      <c r="I71" s="251">
        <v>91</v>
      </c>
      <c r="J71" s="251">
        <v>102</v>
      </c>
      <c r="K71" s="251">
        <v>91</v>
      </c>
      <c r="L71" s="251">
        <v>67</v>
      </c>
      <c r="M71" s="251">
        <v>38</v>
      </c>
      <c r="N71" s="252">
        <v>24</v>
      </c>
    </row>
    <row r="72" spans="2:14" x14ac:dyDescent="0.2">
      <c r="B72" s="227" t="s">
        <v>452</v>
      </c>
      <c r="C72" s="251">
        <v>719</v>
      </c>
      <c r="D72" s="251">
        <v>1</v>
      </c>
      <c r="E72" s="251">
        <v>33</v>
      </c>
      <c r="F72" s="251">
        <v>23</v>
      </c>
      <c r="G72" s="251">
        <v>32</v>
      </c>
      <c r="H72" s="251">
        <v>47</v>
      </c>
      <c r="I72" s="251">
        <v>52</v>
      </c>
      <c r="J72" s="251">
        <v>76</v>
      </c>
      <c r="K72" s="251">
        <v>47</v>
      </c>
      <c r="L72" s="251">
        <v>45</v>
      </c>
      <c r="M72" s="251">
        <v>74</v>
      </c>
      <c r="N72" s="252">
        <v>289</v>
      </c>
    </row>
    <row r="73" spans="2:14" x14ac:dyDescent="0.2">
      <c r="B73" s="227"/>
      <c r="C73" s="251"/>
      <c r="D73" s="251"/>
      <c r="E73" s="251"/>
      <c r="F73" s="251"/>
      <c r="G73" s="251"/>
      <c r="H73" s="251"/>
      <c r="I73" s="251"/>
      <c r="J73" s="251"/>
      <c r="K73" s="251"/>
      <c r="L73" s="251"/>
      <c r="M73" s="251"/>
      <c r="N73" s="252"/>
    </row>
    <row r="74" spans="2:14" x14ac:dyDescent="0.2">
      <c r="B74" s="227" t="s">
        <v>453</v>
      </c>
      <c r="C74" s="251">
        <v>1516</v>
      </c>
      <c r="D74" s="253">
        <v>1</v>
      </c>
      <c r="E74" s="251">
        <v>41</v>
      </c>
      <c r="F74" s="251">
        <v>142</v>
      </c>
      <c r="G74" s="251">
        <v>115</v>
      </c>
      <c r="H74" s="251">
        <v>154</v>
      </c>
      <c r="I74" s="251">
        <v>209</v>
      </c>
      <c r="J74" s="251">
        <v>199</v>
      </c>
      <c r="K74" s="251">
        <v>152</v>
      </c>
      <c r="L74" s="251">
        <v>141</v>
      </c>
      <c r="M74" s="251">
        <v>119</v>
      </c>
      <c r="N74" s="252">
        <v>243</v>
      </c>
    </row>
    <row r="75" spans="2:14" x14ac:dyDescent="0.2">
      <c r="B75" s="227" t="s">
        <v>454</v>
      </c>
      <c r="C75" s="251">
        <v>1497</v>
      </c>
      <c r="D75" s="251">
        <v>179</v>
      </c>
      <c r="E75" s="251">
        <v>607</v>
      </c>
      <c r="F75" s="251">
        <v>72</v>
      </c>
      <c r="G75" s="251">
        <v>49</v>
      </c>
      <c r="H75" s="251">
        <v>82</v>
      </c>
      <c r="I75" s="251">
        <v>100</v>
      </c>
      <c r="J75" s="251">
        <v>108</v>
      </c>
      <c r="K75" s="251">
        <v>80</v>
      </c>
      <c r="L75" s="251">
        <v>58</v>
      </c>
      <c r="M75" s="251">
        <v>48</v>
      </c>
      <c r="N75" s="252">
        <v>114</v>
      </c>
    </row>
    <row r="76" spans="2:14" x14ac:dyDescent="0.2">
      <c r="B76" s="227" t="s">
        <v>455</v>
      </c>
      <c r="C76" s="251">
        <v>967</v>
      </c>
      <c r="D76" s="251">
        <v>26</v>
      </c>
      <c r="E76" s="251">
        <v>129</v>
      </c>
      <c r="F76" s="251">
        <v>68</v>
      </c>
      <c r="G76" s="251">
        <v>67</v>
      </c>
      <c r="H76" s="251">
        <v>117</v>
      </c>
      <c r="I76" s="251">
        <v>110</v>
      </c>
      <c r="J76" s="251">
        <v>94</v>
      </c>
      <c r="K76" s="251">
        <v>85</v>
      </c>
      <c r="L76" s="251">
        <v>38</v>
      </c>
      <c r="M76" s="251">
        <v>60</v>
      </c>
      <c r="N76" s="252">
        <v>173</v>
      </c>
    </row>
    <row r="77" spans="2:14" x14ac:dyDescent="0.2">
      <c r="B77" s="227"/>
      <c r="C77" s="251"/>
      <c r="D77" s="251"/>
      <c r="E77" s="251"/>
      <c r="F77" s="251"/>
      <c r="G77" s="251"/>
      <c r="H77" s="251"/>
      <c r="I77" s="251"/>
      <c r="J77" s="251"/>
      <c r="K77" s="251"/>
      <c r="L77" s="251"/>
      <c r="M77" s="251"/>
      <c r="N77" s="252"/>
    </row>
    <row r="78" spans="2:14" x14ac:dyDescent="0.2">
      <c r="B78" s="227" t="s">
        <v>494</v>
      </c>
      <c r="C78" s="251">
        <v>1728</v>
      </c>
      <c r="D78" s="251">
        <v>68</v>
      </c>
      <c r="E78" s="251">
        <v>311</v>
      </c>
      <c r="F78" s="251">
        <v>166</v>
      </c>
      <c r="G78" s="251">
        <v>163</v>
      </c>
      <c r="H78" s="251">
        <v>148</v>
      </c>
      <c r="I78" s="251">
        <v>158</v>
      </c>
      <c r="J78" s="251">
        <v>151</v>
      </c>
      <c r="K78" s="251">
        <v>124</v>
      </c>
      <c r="L78" s="251">
        <v>171</v>
      </c>
      <c r="M78" s="251">
        <v>132</v>
      </c>
      <c r="N78" s="252">
        <v>136</v>
      </c>
    </row>
    <row r="79" spans="2:14" x14ac:dyDescent="0.2">
      <c r="B79" s="227" t="s">
        <v>457</v>
      </c>
      <c r="C79" s="251">
        <v>1848</v>
      </c>
      <c r="D79" s="251">
        <v>6</v>
      </c>
      <c r="E79" s="251">
        <v>100</v>
      </c>
      <c r="F79" s="251">
        <v>172</v>
      </c>
      <c r="G79" s="251">
        <v>201</v>
      </c>
      <c r="H79" s="251">
        <v>228</v>
      </c>
      <c r="I79" s="251">
        <v>222</v>
      </c>
      <c r="J79" s="251">
        <v>225</v>
      </c>
      <c r="K79" s="251">
        <v>159</v>
      </c>
      <c r="L79" s="251">
        <v>147</v>
      </c>
      <c r="M79" s="251">
        <v>140</v>
      </c>
      <c r="N79" s="252">
        <v>248</v>
      </c>
    </row>
    <row r="80" spans="2:14" x14ac:dyDescent="0.2">
      <c r="B80" s="227" t="s">
        <v>458</v>
      </c>
      <c r="C80" s="251">
        <v>206</v>
      </c>
      <c r="D80" s="253" t="s">
        <v>4</v>
      </c>
      <c r="E80" s="251">
        <v>7</v>
      </c>
      <c r="F80" s="251">
        <v>7</v>
      </c>
      <c r="G80" s="251">
        <v>16</v>
      </c>
      <c r="H80" s="251">
        <v>19</v>
      </c>
      <c r="I80" s="251">
        <v>33</v>
      </c>
      <c r="J80" s="251">
        <v>41</v>
      </c>
      <c r="K80" s="251">
        <v>20</v>
      </c>
      <c r="L80" s="251">
        <v>31</v>
      </c>
      <c r="M80" s="251">
        <v>20</v>
      </c>
      <c r="N80" s="252">
        <v>12</v>
      </c>
    </row>
    <row r="81" spans="2:14" x14ac:dyDescent="0.2">
      <c r="B81" s="227"/>
      <c r="C81" s="251"/>
      <c r="D81" s="253"/>
      <c r="E81" s="251"/>
      <c r="F81" s="251"/>
      <c r="G81" s="251"/>
      <c r="H81" s="251"/>
      <c r="I81" s="251"/>
      <c r="J81" s="251"/>
      <c r="K81" s="251"/>
      <c r="L81" s="251"/>
      <c r="M81" s="251"/>
      <c r="N81" s="252"/>
    </row>
    <row r="82" spans="2:14" x14ac:dyDescent="0.2">
      <c r="B82" s="227" t="s">
        <v>459</v>
      </c>
      <c r="C82" s="251">
        <v>2112</v>
      </c>
      <c r="D82" s="251">
        <v>7</v>
      </c>
      <c r="E82" s="251">
        <v>96</v>
      </c>
      <c r="F82" s="251">
        <v>126</v>
      </c>
      <c r="G82" s="251">
        <v>144</v>
      </c>
      <c r="H82" s="251">
        <v>161</v>
      </c>
      <c r="I82" s="251">
        <v>208</v>
      </c>
      <c r="J82" s="251">
        <v>234</v>
      </c>
      <c r="K82" s="251">
        <v>195</v>
      </c>
      <c r="L82" s="251">
        <v>195</v>
      </c>
      <c r="M82" s="251">
        <v>214</v>
      </c>
      <c r="N82" s="252">
        <v>532</v>
      </c>
    </row>
    <row r="83" spans="2:14" x14ac:dyDescent="0.2">
      <c r="B83" s="227" t="s">
        <v>460</v>
      </c>
      <c r="C83" s="251">
        <v>1219</v>
      </c>
      <c r="D83" s="251">
        <v>3</v>
      </c>
      <c r="E83" s="251">
        <v>48</v>
      </c>
      <c r="F83" s="251">
        <v>108</v>
      </c>
      <c r="G83" s="251">
        <v>156</v>
      </c>
      <c r="H83" s="251">
        <v>179</v>
      </c>
      <c r="I83" s="251">
        <v>166</v>
      </c>
      <c r="J83" s="251">
        <v>159</v>
      </c>
      <c r="K83" s="251">
        <v>116</v>
      </c>
      <c r="L83" s="251">
        <v>136</v>
      </c>
      <c r="M83" s="251">
        <v>81</v>
      </c>
      <c r="N83" s="252">
        <v>67</v>
      </c>
    </row>
    <row r="84" spans="2:14" x14ac:dyDescent="0.2">
      <c r="B84" s="85"/>
      <c r="C84" s="251"/>
      <c r="D84" s="251"/>
      <c r="E84" s="251"/>
      <c r="F84" s="251"/>
      <c r="G84" s="251"/>
      <c r="H84" s="251"/>
      <c r="I84" s="251"/>
      <c r="J84" s="251"/>
      <c r="K84" s="251"/>
      <c r="L84" s="251"/>
      <c r="M84" s="251"/>
      <c r="N84" s="252"/>
    </row>
    <row r="85" spans="2:14" x14ac:dyDescent="0.2">
      <c r="B85" s="227" t="s">
        <v>461</v>
      </c>
      <c r="C85" s="251">
        <v>1240</v>
      </c>
      <c r="D85" s="251">
        <v>56</v>
      </c>
      <c r="E85" s="251">
        <v>155</v>
      </c>
      <c r="F85" s="251">
        <v>154</v>
      </c>
      <c r="G85" s="251">
        <v>84</v>
      </c>
      <c r="H85" s="251">
        <v>72</v>
      </c>
      <c r="I85" s="251">
        <v>86</v>
      </c>
      <c r="J85" s="251">
        <v>109</v>
      </c>
      <c r="K85" s="251">
        <v>96</v>
      </c>
      <c r="L85" s="251">
        <v>77</v>
      </c>
      <c r="M85" s="251">
        <v>57</v>
      </c>
      <c r="N85" s="252">
        <v>294</v>
      </c>
    </row>
    <row r="86" spans="2:14" x14ac:dyDescent="0.2">
      <c r="B86" s="220"/>
      <c r="C86" s="255"/>
      <c r="D86" s="255"/>
      <c r="E86" s="255"/>
      <c r="F86" s="255"/>
      <c r="G86" s="255"/>
      <c r="H86" s="255"/>
      <c r="I86" s="255"/>
      <c r="J86" s="255"/>
      <c r="K86" s="255"/>
      <c r="L86" s="255"/>
      <c r="M86" s="255"/>
      <c r="N86" s="256"/>
    </row>
  </sheetData>
  <mergeCells count="2">
    <mergeCell ref="B4:B5"/>
    <mergeCell ref="B49:B50"/>
  </mergeCells>
  <phoneticPr fontId="8"/>
  <pageMargins left="0.70866141732283472" right="0.70866141732283472" top="1.2598425196850394" bottom="0.74803149606299213" header="0.86614173228346458" footer="0.31496062992125984"/>
  <pageSetup paperSize="9" scale="65" orientation="portrait" r:id="rId1"/>
  <headerFooter differentOddEven="1" scaleWithDoc="0">
    <oddHeader>&amp;R&amp;14人口</oddHeader>
    <oddFooter xml:space="preserve">&amp;C&amp;P </oddFooter>
    <evenHeader>&amp;L&amp;14人口</evenHeader>
    <evenFooter xml:space="preserve">&amp;C&amp;P </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9"/>
  <sheetViews>
    <sheetView view="pageBreakPreview" zoomScaleNormal="100" zoomScaleSheetLayoutView="100" workbookViewId="0">
      <selection activeCell="C31" sqref="C31"/>
    </sheetView>
  </sheetViews>
  <sheetFormatPr defaultRowHeight="13" x14ac:dyDescent="0.2"/>
  <cols>
    <col min="1" max="1" width="3.08984375" style="172" customWidth="1"/>
    <col min="2" max="2" width="32.6328125" style="172" customWidth="1"/>
    <col min="3" max="3" width="9.1796875" style="172" customWidth="1"/>
    <col min="4" max="14" width="8.1796875" style="172" customWidth="1"/>
    <col min="15" max="15" width="3.08984375" style="172" customWidth="1"/>
    <col min="16" max="256" width="8.7265625" style="172"/>
    <col min="257" max="257" width="3.08984375" style="172" customWidth="1"/>
    <col min="258" max="258" width="29" style="172" customWidth="1"/>
    <col min="259" max="270" width="8.1796875" style="172" customWidth="1"/>
    <col min="271" max="271" width="3.08984375" style="172" customWidth="1"/>
    <col min="272" max="512" width="8.7265625" style="172"/>
    <col min="513" max="513" width="3.08984375" style="172" customWidth="1"/>
    <col min="514" max="514" width="29" style="172" customWidth="1"/>
    <col min="515" max="526" width="8.1796875" style="172" customWidth="1"/>
    <col min="527" max="527" width="3.08984375" style="172" customWidth="1"/>
    <col min="528" max="768" width="8.7265625" style="172"/>
    <col min="769" max="769" width="3.08984375" style="172" customWidth="1"/>
    <col min="770" max="770" width="29" style="172" customWidth="1"/>
    <col min="771" max="782" width="8.1796875" style="172" customWidth="1"/>
    <col min="783" max="783" width="3.08984375" style="172" customWidth="1"/>
    <col min="784" max="1024" width="8.7265625" style="172"/>
    <col min="1025" max="1025" width="3.08984375" style="172" customWidth="1"/>
    <col min="1026" max="1026" width="29" style="172" customWidth="1"/>
    <col min="1027" max="1038" width="8.1796875" style="172" customWidth="1"/>
    <col min="1039" max="1039" width="3.08984375" style="172" customWidth="1"/>
    <col min="1040" max="1280" width="8.7265625" style="172"/>
    <col min="1281" max="1281" width="3.08984375" style="172" customWidth="1"/>
    <col min="1282" max="1282" width="29" style="172" customWidth="1"/>
    <col min="1283" max="1294" width="8.1796875" style="172" customWidth="1"/>
    <col min="1295" max="1295" width="3.08984375" style="172" customWidth="1"/>
    <col min="1296" max="1536" width="8.7265625" style="172"/>
    <col min="1537" max="1537" width="3.08984375" style="172" customWidth="1"/>
    <col min="1538" max="1538" width="29" style="172" customWidth="1"/>
    <col min="1539" max="1550" width="8.1796875" style="172" customWidth="1"/>
    <col min="1551" max="1551" width="3.08984375" style="172" customWidth="1"/>
    <col min="1552" max="1792" width="8.7265625" style="172"/>
    <col min="1793" max="1793" width="3.08984375" style="172" customWidth="1"/>
    <col min="1794" max="1794" width="29" style="172" customWidth="1"/>
    <col min="1795" max="1806" width="8.1796875" style="172" customWidth="1"/>
    <col min="1807" max="1807" width="3.08984375" style="172" customWidth="1"/>
    <col min="1808" max="2048" width="8.7265625" style="172"/>
    <col min="2049" max="2049" width="3.08984375" style="172" customWidth="1"/>
    <col min="2050" max="2050" width="29" style="172" customWidth="1"/>
    <col min="2051" max="2062" width="8.1796875" style="172" customWidth="1"/>
    <col min="2063" max="2063" width="3.08984375" style="172" customWidth="1"/>
    <col min="2064" max="2304" width="8.7265625" style="172"/>
    <col min="2305" max="2305" width="3.08984375" style="172" customWidth="1"/>
    <col min="2306" max="2306" width="29" style="172" customWidth="1"/>
    <col min="2307" max="2318" width="8.1796875" style="172" customWidth="1"/>
    <col min="2319" max="2319" width="3.08984375" style="172" customWidth="1"/>
    <col min="2320" max="2560" width="8.7265625" style="172"/>
    <col min="2561" max="2561" width="3.08984375" style="172" customWidth="1"/>
    <col min="2562" max="2562" width="29" style="172" customWidth="1"/>
    <col min="2563" max="2574" width="8.1796875" style="172" customWidth="1"/>
    <col min="2575" max="2575" width="3.08984375" style="172" customWidth="1"/>
    <col min="2576" max="2816" width="8.7265625" style="172"/>
    <col min="2817" max="2817" width="3.08984375" style="172" customWidth="1"/>
    <col min="2818" max="2818" width="29" style="172" customWidth="1"/>
    <col min="2819" max="2830" width="8.1796875" style="172" customWidth="1"/>
    <col min="2831" max="2831" width="3.08984375" style="172" customWidth="1"/>
    <col min="2832" max="3072" width="8.7265625" style="172"/>
    <col min="3073" max="3073" width="3.08984375" style="172" customWidth="1"/>
    <col min="3074" max="3074" width="29" style="172" customWidth="1"/>
    <col min="3075" max="3086" width="8.1796875" style="172" customWidth="1"/>
    <col min="3087" max="3087" width="3.08984375" style="172" customWidth="1"/>
    <col min="3088" max="3328" width="8.7265625" style="172"/>
    <col min="3329" max="3329" width="3.08984375" style="172" customWidth="1"/>
    <col min="3330" max="3330" width="29" style="172" customWidth="1"/>
    <col min="3331" max="3342" width="8.1796875" style="172" customWidth="1"/>
    <col min="3343" max="3343" width="3.08984375" style="172" customWidth="1"/>
    <col min="3344" max="3584" width="8.7265625" style="172"/>
    <col min="3585" max="3585" width="3.08984375" style="172" customWidth="1"/>
    <col min="3586" max="3586" width="29" style="172" customWidth="1"/>
    <col min="3587" max="3598" width="8.1796875" style="172" customWidth="1"/>
    <col min="3599" max="3599" width="3.08984375" style="172" customWidth="1"/>
    <col min="3600" max="3840" width="8.7265625" style="172"/>
    <col min="3841" max="3841" width="3.08984375" style="172" customWidth="1"/>
    <col min="3842" max="3842" width="29" style="172" customWidth="1"/>
    <col min="3843" max="3854" width="8.1796875" style="172" customWidth="1"/>
    <col min="3855" max="3855" width="3.08984375" style="172" customWidth="1"/>
    <col min="3856" max="4096" width="8.7265625" style="172"/>
    <col min="4097" max="4097" width="3.08984375" style="172" customWidth="1"/>
    <col min="4098" max="4098" width="29" style="172" customWidth="1"/>
    <col min="4099" max="4110" width="8.1796875" style="172" customWidth="1"/>
    <col min="4111" max="4111" width="3.08984375" style="172" customWidth="1"/>
    <col min="4112" max="4352" width="8.7265625" style="172"/>
    <col min="4353" max="4353" width="3.08984375" style="172" customWidth="1"/>
    <col min="4354" max="4354" width="29" style="172" customWidth="1"/>
    <col min="4355" max="4366" width="8.1796875" style="172" customWidth="1"/>
    <col min="4367" max="4367" width="3.08984375" style="172" customWidth="1"/>
    <col min="4368" max="4608" width="8.7265625" style="172"/>
    <col min="4609" max="4609" width="3.08984375" style="172" customWidth="1"/>
    <col min="4610" max="4610" width="29" style="172" customWidth="1"/>
    <col min="4611" max="4622" width="8.1796875" style="172" customWidth="1"/>
    <col min="4623" max="4623" width="3.08984375" style="172" customWidth="1"/>
    <col min="4624" max="4864" width="8.7265625" style="172"/>
    <col min="4865" max="4865" width="3.08984375" style="172" customWidth="1"/>
    <col min="4866" max="4866" width="29" style="172" customWidth="1"/>
    <col min="4867" max="4878" width="8.1796875" style="172" customWidth="1"/>
    <col min="4879" max="4879" width="3.08984375" style="172" customWidth="1"/>
    <col min="4880" max="5120" width="8.7265625" style="172"/>
    <col min="5121" max="5121" width="3.08984375" style="172" customWidth="1"/>
    <col min="5122" max="5122" width="29" style="172" customWidth="1"/>
    <col min="5123" max="5134" width="8.1796875" style="172" customWidth="1"/>
    <col min="5135" max="5135" width="3.08984375" style="172" customWidth="1"/>
    <col min="5136" max="5376" width="8.7265625" style="172"/>
    <col min="5377" max="5377" width="3.08984375" style="172" customWidth="1"/>
    <col min="5378" max="5378" width="29" style="172" customWidth="1"/>
    <col min="5379" max="5390" width="8.1796875" style="172" customWidth="1"/>
    <col min="5391" max="5391" width="3.08984375" style="172" customWidth="1"/>
    <col min="5392" max="5632" width="8.7265625" style="172"/>
    <col min="5633" max="5633" width="3.08984375" style="172" customWidth="1"/>
    <col min="5634" max="5634" width="29" style="172" customWidth="1"/>
    <col min="5635" max="5646" width="8.1796875" style="172" customWidth="1"/>
    <col min="5647" max="5647" width="3.08984375" style="172" customWidth="1"/>
    <col min="5648" max="5888" width="8.7265625" style="172"/>
    <col min="5889" max="5889" width="3.08984375" style="172" customWidth="1"/>
    <col min="5890" max="5890" width="29" style="172" customWidth="1"/>
    <col min="5891" max="5902" width="8.1796875" style="172" customWidth="1"/>
    <col min="5903" max="5903" width="3.08984375" style="172" customWidth="1"/>
    <col min="5904" max="6144" width="8.7265625" style="172"/>
    <col min="6145" max="6145" width="3.08984375" style="172" customWidth="1"/>
    <col min="6146" max="6146" width="29" style="172" customWidth="1"/>
    <col min="6147" max="6158" width="8.1796875" style="172" customWidth="1"/>
    <col min="6159" max="6159" width="3.08984375" style="172" customWidth="1"/>
    <col min="6160" max="6400" width="8.7265625" style="172"/>
    <col min="6401" max="6401" width="3.08984375" style="172" customWidth="1"/>
    <col min="6402" max="6402" width="29" style="172" customWidth="1"/>
    <col min="6403" max="6414" width="8.1796875" style="172" customWidth="1"/>
    <col min="6415" max="6415" width="3.08984375" style="172" customWidth="1"/>
    <col min="6416" max="6656" width="8.7265625" style="172"/>
    <col min="6657" max="6657" width="3.08984375" style="172" customWidth="1"/>
    <col min="6658" max="6658" width="29" style="172" customWidth="1"/>
    <col min="6659" max="6670" width="8.1796875" style="172" customWidth="1"/>
    <col min="6671" max="6671" width="3.08984375" style="172" customWidth="1"/>
    <col min="6672" max="6912" width="8.7265625" style="172"/>
    <col min="6913" max="6913" width="3.08984375" style="172" customWidth="1"/>
    <col min="6914" max="6914" width="29" style="172" customWidth="1"/>
    <col min="6915" max="6926" width="8.1796875" style="172" customWidth="1"/>
    <col min="6927" max="6927" width="3.08984375" style="172" customWidth="1"/>
    <col min="6928" max="7168" width="8.7265625" style="172"/>
    <col min="7169" max="7169" width="3.08984375" style="172" customWidth="1"/>
    <col min="7170" max="7170" width="29" style="172" customWidth="1"/>
    <col min="7171" max="7182" width="8.1796875" style="172" customWidth="1"/>
    <col min="7183" max="7183" width="3.08984375" style="172" customWidth="1"/>
    <col min="7184" max="7424" width="8.7265625" style="172"/>
    <col min="7425" max="7425" width="3.08984375" style="172" customWidth="1"/>
    <col min="7426" max="7426" width="29" style="172" customWidth="1"/>
    <col min="7427" max="7438" width="8.1796875" style="172" customWidth="1"/>
    <col min="7439" max="7439" width="3.08984375" style="172" customWidth="1"/>
    <col min="7440" max="7680" width="8.7265625" style="172"/>
    <col min="7681" max="7681" width="3.08984375" style="172" customWidth="1"/>
    <col min="7682" max="7682" width="29" style="172" customWidth="1"/>
    <col min="7683" max="7694" width="8.1796875" style="172" customWidth="1"/>
    <col min="7695" max="7695" width="3.08984375" style="172" customWidth="1"/>
    <col min="7696" max="7936" width="8.7265625" style="172"/>
    <col min="7937" max="7937" width="3.08984375" style="172" customWidth="1"/>
    <col min="7938" max="7938" width="29" style="172" customWidth="1"/>
    <col min="7939" max="7950" width="8.1796875" style="172" customWidth="1"/>
    <col min="7951" max="7951" width="3.08984375" style="172" customWidth="1"/>
    <col min="7952" max="8192" width="8.7265625" style="172"/>
    <col min="8193" max="8193" width="3.08984375" style="172" customWidth="1"/>
    <col min="8194" max="8194" width="29" style="172" customWidth="1"/>
    <col min="8195" max="8206" width="8.1796875" style="172" customWidth="1"/>
    <col min="8207" max="8207" width="3.08984375" style="172" customWidth="1"/>
    <col min="8208" max="8448" width="8.7265625" style="172"/>
    <col min="8449" max="8449" width="3.08984375" style="172" customWidth="1"/>
    <col min="8450" max="8450" width="29" style="172" customWidth="1"/>
    <col min="8451" max="8462" width="8.1796875" style="172" customWidth="1"/>
    <col min="8463" max="8463" width="3.08984375" style="172" customWidth="1"/>
    <col min="8464" max="8704" width="8.7265625" style="172"/>
    <col min="8705" max="8705" width="3.08984375" style="172" customWidth="1"/>
    <col min="8706" max="8706" width="29" style="172" customWidth="1"/>
    <col min="8707" max="8718" width="8.1796875" style="172" customWidth="1"/>
    <col min="8719" max="8719" width="3.08984375" style="172" customWidth="1"/>
    <col min="8720" max="8960" width="8.7265625" style="172"/>
    <col min="8961" max="8961" width="3.08984375" style="172" customWidth="1"/>
    <col min="8962" max="8962" width="29" style="172" customWidth="1"/>
    <col min="8963" max="8974" width="8.1796875" style="172" customWidth="1"/>
    <col min="8975" max="8975" width="3.08984375" style="172" customWidth="1"/>
    <col min="8976" max="9216" width="8.7265625" style="172"/>
    <col min="9217" max="9217" width="3.08984375" style="172" customWidth="1"/>
    <col min="9218" max="9218" width="29" style="172" customWidth="1"/>
    <col min="9219" max="9230" width="8.1796875" style="172" customWidth="1"/>
    <col min="9231" max="9231" width="3.08984375" style="172" customWidth="1"/>
    <col min="9232" max="9472" width="8.7265625" style="172"/>
    <col min="9473" max="9473" width="3.08984375" style="172" customWidth="1"/>
    <col min="9474" max="9474" width="29" style="172" customWidth="1"/>
    <col min="9475" max="9486" width="8.1796875" style="172" customWidth="1"/>
    <col min="9487" max="9487" width="3.08984375" style="172" customWidth="1"/>
    <col min="9488" max="9728" width="8.7265625" style="172"/>
    <col min="9729" max="9729" width="3.08984375" style="172" customWidth="1"/>
    <col min="9730" max="9730" width="29" style="172" customWidth="1"/>
    <col min="9731" max="9742" width="8.1796875" style="172" customWidth="1"/>
    <col min="9743" max="9743" width="3.08984375" style="172" customWidth="1"/>
    <col min="9744" max="9984" width="8.7265625" style="172"/>
    <col min="9985" max="9985" width="3.08984375" style="172" customWidth="1"/>
    <col min="9986" max="9986" width="29" style="172" customWidth="1"/>
    <col min="9987" max="9998" width="8.1796875" style="172" customWidth="1"/>
    <col min="9999" max="9999" width="3.08984375" style="172" customWidth="1"/>
    <col min="10000" max="10240" width="8.7265625" style="172"/>
    <col min="10241" max="10241" width="3.08984375" style="172" customWidth="1"/>
    <col min="10242" max="10242" width="29" style="172" customWidth="1"/>
    <col min="10243" max="10254" width="8.1796875" style="172" customWidth="1"/>
    <col min="10255" max="10255" width="3.08984375" style="172" customWidth="1"/>
    <col min="10256" max="10496" width="8.7265625" style="172"/>
    <col min="10497" max="10497" width="3.08984375" style="172" customWidth="1"/>
    <col min="10498" max="10498" width="29" style="172" customWidth="1"/>
    <col min="10499" max="10510" width="8.1796875" style="172" customWidth="1"/>
    <col min="10511" max="10511" width="3.08984375" style="172" customWidth="1"/>
    <col min="10512" max="10752" width="8.7265625" style="172"/>
    <col min="10753" max="10753" width="3.08984375" style="172" customWidth="1"/>
    <col min="10754" max="10754" width="29" style="172" customWidth="1"/>
    <col min="10755" max="10766" width="8.1796875" style="172" customWidth="1"/>
    <col min="10767" max="10767" width="3.08984375" style="172" customWidth="1"/>
    <col min="10768" max="11008" width="8.7265625" style="172"/>
    <col min="11009" max="11009" width="3.08984375" style="172" customWidth="1"/>
    <col min="11010" max="11010" width="29" style="172" customWidth="1"/>
    <col min="11011" max="11022" width="8.1796875" style="172" customWidth="1"/>
    <col min="11023" max="11023" width="3.08984375" style="172" customWidth="1"/>
    <col min="11024" max="11264" width="8.7265625" style="172"/>
    <col min="11265" max="11265" width="3.08984375" style="172" customWidth="1"/>
    <col min="11266" max="11266" width="29" style="172" customWidth="1"/>
    <col min="11267" max="11278" width="8.1796875" style="172" customWidth="1"/>
    <col min="11279" max="11279" width="3.08984375" style="172" customWidth="1"/>
    <col min="11280" max="11520" width="8.7265625" style="172"/>
    <col min="11521" max="11521" width="3.08984375" style="172" customWidth="1"/>
    <col min="11522" max="11522" width="29" style="172" customWidth="1"/>
    <col min="11523" max="11534" width="8.1796875" style="172" customWidth="1"/>
    <col min="11535" max="11535" width="3.08984375" style="172" customWidth="1"/>
    <col min="11536" max="11776" width="8.7265625" style="172"/>
    <col min="11777" max="11777" width="3.08984375" style="172" customWidth="1"/>
    <col min="11778" max="11778" width="29" style="172" customWidth="1"/>
    <col min="11779" max="11790" width="8.1796875" style="172" customWidth="1"/>
    <col min="11791" max="11791" width="3.08984375" style="172" customWidth="1"/>
    <col min="11792" max="12032" width="8.7265625" style="172"/>
    <col min="12033" max="12033" width="3.08984375" style="172" customWidth="1"/>
    <col min="12034" max="12034" width="29" style="172" customWidth="1"/>
    <col min="12035" max="12046" width="8.1796875" style="172" customWidth="1"/>
    <col min="12047" max="12047" width="3.08984375" style="172" customWidth="1"/>
    <col min="12048" max="12288" width="8.7265625" style="172"/>
    <col min="12289" max="12289" width="3.08984375" style="172" customWidth="1"/>
    <col min="12290" max="12290" width="29" style="172" customWidth="1"/>
    <col min="12291" max="12302" width="8.1796875" style="172" customWidth="1"/>
    <col min="12303" max="12303" width="3.08984375" style="172" customWidth="1"/>
    <col min="12304" max="12544" width="8.7265625" style="172"/>
    <col min="12545" max="12545" width="3.08984375" style="172" customWidth="1"/>
    <col min="12546" max="12546" width="29" style="172" customWidth="1"/>
    <col min="12547" max="12558" width="8.1796875" style="172" customWidth="1"/>
    <col min="12559" max="12559" width="3.08984375" style="172" customWidth="1"/>
    <col min="12560" max="12800" width="8.7265625" style="172"/>
    <col min="12801" max="12801" width="3.08984375" style="172" customWidth="1"/>
    <col min="12802" max="12802" width="29" style="172" customWidth="1"/>
    <col min="12803" max="12814" width="8.1796875" style="172" customWidth="1"/>
    <col min="12815" max="12815" width="3.08984375" style="172" customWidth="1"/>
    <col min="12816" max="13056" width="8.7265625" style="172"/>
    <col min="13057" max="13057" width="3.08984375" style="172" customWidth="1"/>
    <col min="13058" max="13058" width="29" style="172" customWidth="1"/>
    <col min="13059" max="13070" width="8.1796875" style="172" customWidth="1"/>
    <col min="13071" max="13071" width="3.08984375" style="172" customWidth="1"/>
    <col min="13072" max="13312" width="8.7265625" style="172"/>
    <col min="13313" max="13313" width="3.08984375" style="172" customWidth="1"/>
    <col min="13314" max="13314" width="29" style="172" customWidth="1"/>
    <col min="13315" max="13326" width="8.1796875" style="172" customWidth="1"/>
    <col min="13327" max="13327" width="3.08984375" style="172" customWidth="1"/>
    <col min="13328" max="13568" width="8.7265625" style="172"/>
    <col min="13569" max="13569" width="3.08984375" style="172" customWidth="1"/>
    <col min="13570" max="13570" width="29" style="172" customWidth="1"/>
    <col min="13571" max="13582" width="8.1796875" style="172" customWidth="1"/>
    <col min="13583" max="13583" width="3.08984375" style="172" customWidth="1"/>
    <col min="13584" max="13824" width="8.7265625" style="172"/>
    <col min="13825" max="13825" width="3.08984375" style="172" customWidth="1"/>
    <col min="13826" max="13826" width="29" style="172" customWidth="1"/>
    <col min="13827" max="13838" width="8.1796875" style="172" customWidth="1"/>
    <col min="13839" max="13839" width="3.08984375" style="172" customWidth="1"/>
    <col min="13840" max="14080" width="8.7265625" style="172"/>
    <col min="14081" max="14081" width="3.08984375" style="172" customWidth="1"/>
    <col min="14082" max="14082" width="29" style="172" customWidth="1"/>
    <col min="14083" max="14094" width="8.1796875" style="172" customWidth="1"/>
    <col min="14095" max="14095" width="3.08984375" style="172" customWidth="1"/>
    <col min="14096" max="14336" width="8.7265625" style="172"/>
    <col min="14337" max="14337" width="3.08984375" style="172" customWidth="1"/>
    <col min="14338" max="14338" width="29" style="172" customWidth="1"/>
    <col min="14339" max="14350" width="8.1796875" style="172" customWidth="1"/>
    <col min="14351" max="14351" width="3.08984375" style="172" customWidth="1"/>
    <col min="14352" max="14592" width="8.7265625" style="172"/>
    <col min="14593" max="14593" width="3.08984375" style="172" customWidth="1"/>
    <col min="14594" max="14594" width="29" style="172" customWidth="1"/>
    <col min="14595" max="14606" width="8.1796875" style="172" customWidth="1"/>
    <col min="14607" max="14607" width="3.08984375" style="172" customWidth="1"/>
    <col min="14608" max="14848" width="8.7265625" style="172"/>
    <col min="14849" max="14849" width="3.08984375" style="172" customWidth="1"/>
    <col min="14850" max="14850" width="29" style="172" customWidth="1"/>
    <col min="14851" max="14862" width="8.1796875" style="172" customWidth="1"/>
    <col min="14863" max="14863" width="3.08984375" style="172" customWidth="1"/>
    <col min="14864" max="15104" width="8.7265625" style="172"/>
    <col min="15105" max="15105" width="3.08984375" style="172" customWidth="1"/>
    <col min="15106" max="15106" width="29" style="172" customWidth="1"/>
    <col min="15107" max="15118" width="8.1796875" style="172" customWidth="1"/>
    <col min="15119" max="15119" width="3.08984375" style="172" customWidth="1"/>
    <col min="15120" max="15360" width="8.7265625" style="172"/>
    <col min="15361" max="15361" width="3.08984375" style="172" customWidth="1"/>
    <col min="15362" max="15362" width="29" style="172" customWidth="1"/>
    <col min="15363" max="15374" width="8.1796875" style="172" customWidth="1"/>
    <col min="15375" max="15375" width="3.08984375" style="172" customWidth="1"/>
    <col min="15376" max="15616" width="8.7265625" style="172"/>
    <col min="15617" max="15617" width="3.08984375" style="172" customWidth="1"/>
    <col min="15618" max="15618" width="29" style="172" customWidth="1"/>
    <col min="15619" max="15630" width="8.1796875" style="172" customWidth="1"/>
    <col min="15631" max="15631" width="3.08984375" style="172" customWidth="1"/>
    <col min="15632" max="15872" width="8.7265625" style="172"/>
    <col min="15873" max="15873" width="3.08984375" style="172" customWidth="1"/>
    <col min="15874" max="15874" width="29" style="172" customWidth="1"/>
    <col min="15875" max="15886" width="8.1796875" style="172" customWidth="1"/>
    <col min="15887" max="15887" width="3.08984375" style="172" customWidth="1"/>
    <col min="15888" max="16128" width="8.7265625" style="172"/>
    <col min="16129" max="16129" width="3.08984375" style="172" customWidth="1"/>
    <col min="16130" max="16130" width="29" style="172" customWidth="1"/>
    <col min="16131" max="16142" width="8.1796875" style="172" customWidth="1"/>
    <col min="16143" max="16143" width="3.08984375" style="172" customWidth="1"/>
    <col min="16144" max="16384" width="8.7265625" style="172"/>
  </cols>
  <sheetData>
    <row r="1" spans="2:14" ht="14" x14ac:dyDescent="0.2">
      <c r="B1" s="171" t="s">
        <v>465</v>
      </c>
    </row>
    <row r="3" spans="2:14" ht="14" x14ac:dyDescent="0.2">
      <c r="B3" s="239" t="s">
        <v>495</v>
      </c>
      <c r="C3" s="59"/>
      <c r="D3" s="59"/>
      <c r="E3" s="59"/>
      <c r="F3" s="59"/>
      <c r="G3" s="59"/>
      <c r="H3" s="59"/>
      <c r="I3" s="59"/>
      <c r="J3" s="59"/>
      <c r="K3" s="59"/>
      <c r="L3" s="59"/>
      <c r="M3" s="59"/>
      <c r="N3" s="249" t="s">
        <v>20</v>
      </c>
    </row>
    <row r="4" spans="2:14" x14ac:dyDescent="0.2">
      <c r="B4" s="301" t="s">
        <v>467</v>
      </c>
      <c r="C4" s="241" t="s">
        <v>468</v>
      </c>
      <c r="D4" s="242" t="s">
        <v>469</v>
      </c>
      <c r="E4" s="242" t="s">
        <v>470</v>
      </c>
      <c r="F4" s="242" t="s">
        <v>471</v>
      </c>
      <c r="G4" s="242" t="s">
        <v>472</v>
      </c>
      <c r="H4" s="242" t="s">
        <v>473</v>
      </c>
      <c r="I4" s="242" t="s">
        <v>474</v>
      </c>
      <c r="J4" s="242" t="s">
        <v>475</v>
      </c>
      <c r="K4" s="242" t="s">
        <v>476</v>
      </c>
      <c r="L4" s="242" t="s">
        <v>477</v>
      </c>
      <c r="M4" s="242" t="s">
        <v>478</v>
      </c>
      <c r="N4" s="241" t="s">
        <v>479</v>
      </c>
    </row>
    <row r="5" spans="2:14" x14ac:dyDescent="0.2">
      <c r="B5" s="302"/>
      <c r="C5" s="238" t="s">
        <v>480</v>
      </c>
      <c r="D5" s="243" t="s">
        <v>481</v>
      </c>
      <c r="E5" s="243" t="s">
        <v>482</v>
      </c>
      <c r="F5" s="243" t="s">
        <v>483</v>
      </c>
      <c r="G5" s="243" t="s">
        <v>484</v>
      </c>
      <c r="H5" s="243" t="s">
        <v>485</v>
      </c>
      <c r="I5" s="243" t="s">
        <v>486</v>
      </c>
      <c r="J5" s="243" t="s">
        <v>487</v>
      </c>
      <c r="K5" s="243" t="s">
        <v>488</v>
      </c>
      <c r="L5" s="243" t="s">
        <v>489</v>
      </c>
      <c r="M5" s="243" t="s">
        <v>490</v>
      </c>
      <c r="N5" s="244"/>
    </row>
    <row r="6" spans="2:14" x14ac:dyDescent="0.2">
      <c r="B6" s="176"/>
      <c r="C6" s="80"/>
      <c r="D6" s="158"/>
      <c r="E6" s="158"/>
      <c r="F6" s="158"/>
      <c r="G6" s="158"/>
      <c r="H6" s="158"/>
      <c r="I6" s="158"/>
      <c r="J6" s="158"/>
      <c r="K6" s="158"/>
      <c r="L6" s="158"/>
      <c r="M6" s="158"/>
      <c r="N6" s="208"/>
    </row>
    <row r="7" spans="2:14" x14ac:dyDescent="0.2">
      <c r="B7" s="210" t="s">
        <v>491</v>
      </c>
      <c r="C7" s="3">
        <v>57617</v>
      </c>
      <c r="D7" s="250">
        <v>3378</v>
      </c>
      <c r="E7" s="250">
        <v>4172</v>
      </c>
      <c r="F7" s="250">
        <v>3354</v>
      </c>
      <c r="G7" s="250">
        <v>3571</v>
      </c>
      <c r="H7" s="250">
        <v>4526</v>
      </c>
      <c r="I7" s="250">
        <v>5104</v>
      </c>
      <c r="J7" s="250">
        <v>5601</v>
      </c>
      <c r="K7" s="250">
        <v>4587</v>
      </c>
      <c r="L7" s="250">
        <v>3650</v>
      </c>
      <c r="M7" s="250">
        <v>3116</v>
      </c>
      <c r="N7" s="247">
        <v>16558</v>
      </c>
    </row>
    <row r="8" spans="2:14" x14ac:dyDescent="0.2">
      <c r="B8" s="210" t="s">
        <v>492</v>
      </c>
      <c r="C8" s="251">
        <v>27050</v>
      </c>
      <c r="D8" s="251">
        <v>523</v>
      </c>
      <c r="E8" s="251">
        <v>2407</v>
      </c>
      <c r="F8" s="251">
        <v>2311</v>
      </c>
      <c r="G8" s="251">
        <v>2182</v>
      </c>
      <c r="H8" s="251">
        <v>2743</v>
      </c>
      <c r="I8" s="251">
        <v>3305</v>
      </c>
      <c r="J8" s="251">
        <v>3776</v>
      </c>
      <c r="K8" s="251">
        <v>3115</v>
      </c>
      <c r="L8" s="251">
        <v>2392</v>
      </c>
      <c r="M8" s="251">
        <v>1650</v>
      </c>
      <c r="N8" s="252">
        <v>2646</v>
      </c>
    </row>
    <row r="9" spans="2:14" x14ac:dyDescent="0.2">
      <c r="B9" s="192"/>
      <c r="C9" s="251"/>
      <c r="D9" s="251"/>
      <c r="E9" s="251"/>
      <c r="F9" s="251"/>
      <c r="G9" s="251"/>
      <c r="H9" s="251"/>
      <c r="I9" s="251"/>
      <c r="J9" s="251"/>
      <c r="K9" s="251"/>
      <c r="L9" s="251"/>
      <c r="M9" s="251"/>
      <c r="N9" s="252"/>
    </row>
    <row r="10" spans="2:14" x14ac:dyDescent="0.2">
      <c r="B10" s="192" t="s">
        <v>438</v>
      </c>
      <c r="C10" s="251"/>
      <c r="D10" s="251"/>
      <c r="E10" s="251"/>
      <c r="F10" s="251"/>
      <c r="G10" s="251"/>
      <c r="H10" s="251"/>
      <c r="I10" s="251"/>
      <c r="J10" s="251"/>
      <c r="K10" s="251"/>
      <c r="L10" s="251"/>
      <c r="M10" s="251"/>
      <c r="N10" s="252"/>
    </row>
    <row r="11" spans="2:14" x14ac:dyDescent="0.2">
      <c r="B11" s="210" t="s">
        <v>439</v>
      </c>
      <c r="C11" s="251">
        <v>308</v>
      </c>
      <c r="D11" s="253" t="s">
        <v>4</v>
      </c>
      <c r="E11" s="251">
        <v>3</v>
      </c>
      <c r="F11" s="251">
        <v>5</v>
      </c>
      <c r="G11" s="251">
        <v>7</v>
      </c>
      <c r="H11" s="251">
        <v>17</v>
      </c>
      <c r="I11" s="251">
        <v>18</v>
      </c>
      <c r="J11" s="251">
        <v>17</v>
      </c>
      <c r="K11" s="251">
        <v>25</v>
      </c>
      <c r="L11" s="251">
        <v>26</v>
      </c>
      <c r="M11" s="251">
        <v>30</v>
      </c>
      <c r="N11" s="252">
        <v>160</v>
      </c>
    </row>
    <row r="12" spans="2:14" x14ac:dyDescent="0.2">
      <c r="B12" s="210" t="s">
        <v>440</v>
      </c>
      <c r="C12" s="251">
        <v>1</v>
      </c>
      <c r="D12" s="253" t="s">
        <v>4</v>
      </c>
      <c r="E12" s="253" t="s">
        <v>4</v>
      </c>
      <c r="F12" s="253" t="s">
        <v>4</v>
      </c>
      <c r="G12" s="253" t="s">
        <v>4</v>
      </c>
      <c r="H12" s="253" t="s">
        <v>4</v>
      </c>
      <c r="I12" s="253" t="s">
        <v>4</v>
      </c>
      <c r="J12" s="253" t="s">
        <v>4</v>
      </c>
      <c r="K12" s="251">
        <v>1</v>
      </c>
      <c r="L12" s="253" t="s">
        <v>4</v>
      </c>
      <c r="M12" s="253" t="s">
        <v>4</v>
      </c>
      <c r="N12" s="254" t="s">
        <v>4</v>
      </c>
    </row>
    <row r="13" spans="2:14" x14ac:dyDescent="0.2">
      <c r="B13" s="210" t="s">
        <v>441</v>
      </c>
      <c r="C13" s="251">
        <v>5</v>
      </c>
      <c r="D13" s="253" t="s">
        <v>4</v>
      </c>
      <c r="E13" s="253" t="s">
        <v>4</v>
      </c>
      <c r="F13" s="253" t="s">
        <v>4</v>
      </c>
      <c r="G13" s="253" t="s">
        <v>4</v>
      </c>
      <c r="H13" s="253" t="s">
        <v>4</v>
      </c>
      <c r="I13" s="253" t="s">
        <v>4</v>
      </c>
      <c r="J13" s="253" t="s">
        <v>4</v>
      </c>
      <c r="K13" s="253" t="s">
        <v>4</v>
      </c>
      <c r="L13" s="253">
        <v>1</v>
      </c>
      <c r="M13" s="253">
        <v>2</v>
      </c>
      <c r="N13" s="252">
        <v>2</v>
      </c>
    </row>
    <row r="14" spans="2:14" x14ac:dyDescent="0.2">
      <c r="B14" s="192"/>
      <c r="C14" s="251"/>
      <c r="D14" s="251"/>
      <c r="E14" s="251"/>
      <c r="F14" s="251"/>
      <c r="G14" s="251"/>
      <c r="H14" s="251"/>
      <c r="I14" s="251"/>
      <c r="J14" s="251"/>
      <c r="K14" s="251"/>
      <c r="L14" s="251"/>
      <c r="M14" s="251"/>
      <c r="N14" s="252"/>
    </row>
    <row r="15" spans="2:14" x14ac:dyDescent="0.2">
      <c r="B15" s="192" t="s">
        <v>442</v>
      </c>
      <c r="C15" s="251"/>
      <c r="D15" s="251"/>
      <c r="E15" s="251"/>
      <c r="F15" s="251"/>
      <c r="G15" s="251"/>
      <c r="H15" s="251"/>
      <c r="I15" s="251"/>
      <c r="J15" s="251"/>
      <c r="K15" s="251"/>
      <c r="L15" s="251"/>
      <c r="M15" s="251"/>
      <c r="N15" s="252"/>
    </row>
    <row r="16" spans="2:14" x14ac:dyDescent="0.2">
      <c r="B16" s="210" t="s">
        <v>443</v>
      </c>
      <c r="C16" s="253">
        <v>1</v>
      </c>
      <c r="D16" s="253" t="s">
        <v>4</v>
      </c>
      <c r="E16" s="253" t="s">
        <v>4</v>
      </c>
      <c r="F16" s="253" t="s">
        <v>4</v>
      </c>
      <c r="G16" s="253" t="s">
        <v>4</v>
      </c>
      <c r="H16" s="253" t="s">
        <v>4</v>
      </c>
      <c r="I16" s="253" t="s">
        <v>4</v>
      </c>
      <c r="J16" s="253" t="s">
        <v>4</v>
      </c>
      <c r="K16" s="253" t="s">
        <v>4</v>
      </c>
      <c r="L16" s="253" t="s">
        <v>4</v>
      </c>
      <c r="M16" s="253" t="s">
        <v>4</v>
      </c>
      <c r="N16" s="254">
        <v>1</v>
      </c>
    </row>
    <row r="17" spans="2:14" x14ac:dyDescent="0.2">
      <c r="B17" s="210" t="s">
        <v>444</v>
      </c>
      <c r="C17" s="251">
        <v>611</v>
      </c>
      <c r="D17" s="251">
        <v>2</v>
      </c>
      <c r="E17" s="251">
        <v>32</v>
      </c>
      <c r="F17" s="251">
        <v>44</v>
      </c>
      <c r="G17" s="251">
        <v>44</v>
      </c>
      <c r="H17" s="251">
        <v>66</v>
      </c>
      <c r="I17" s="251">
        <v>79</v>
      </c>
      <c r="J17" s="251">
        <v>118</v>
      </c>
      <c r="K17" s="251">
        <v>76</v>
      </c>
      <c r="L17" s="251">
        <v>43</v>
      </c>
      <c r="M17" s="251">
        <v>35</v>
      </c>
      <c r="N17" s="252">
        <v>72</v>
      </c>
    </row>
    <row r="18" spans="2:14" x14ac:dyDescent="0.2">
      <c r="B18" s="210" t="s">
        <v>445</v>
      </c>
      <c r="C18" s="251">
        <v>4060</v>
      </c>
      <c r="D18" s="251">
        <v>28</v>
      </c>
      <c r="E18" s="251">
        <v>259</v>
      </c>
      <c r="F18" s="251">
        <v>407</v>
      </c>
      <c r="G18" s="251">
        <v>346</v>
      </c>
      <c r="H18" s="251">
        <v>464</v>
      </c>
      <c r="I18" s="251">
        <v>604</v>
      </c>
      <c r="J18" s="251">
        <v>642</v>
      </c>
      <c r="K18" s="251">
        <v>518</v>
      </c>
      <c r="L18" s="251">
        <v>377</v>
      </c>
      <c r="M18" s="251">
        <v>201</v>
      </c>
      <c r="N18" s="252">
        <v>214</v>
      </c>
    </row>
    <row r="19" spans="2:14" x14ac:dyDescent="0.2">
      <c r="B19" s="192"/>
      <c r="C19" s="251"/>
      <c r="D19" s="251"/>
      <c r="E19" s="251"/>
      <c r="F19" s="251"/>
      <c r="G19" s="251"/>
      <c r="H19" s="251"/>
      <c r="I19" s="251"/>
      <c r="J19" s="251"/>
      <c r="K19" s="251"/>
      <c r="L19" s="251"/>
      <c r="M19" s="251"/>
      <c r="N19" s="252"/>
    </row>
    <row r="20" spans="2:14" x14ac:dyDescent="0.2">
      <c r="B20" s="192" t="s">
        <v>446</v>
      </c>
      <c r="C20" s="251"/>
      <c r="D20" s="251"/>
      <c r="E20" s="251"/>
      <c r="F20" s="251"/>
      <c r="G20" s="251"/>
      <c r="H20" s="251"/>
      <c r="I20" s="251"/>
      <c r="J20" s="251"/>
      <c r="K20" s="251"/>
      <c r="L20" s="251"/>
      <c r="M20" s="251"/>
      <c r="N20" s="252"/>
    </row>
    <row r="21" spans="2:14" x14ac:dyDescent="0.2">
      <c r="B21" s="227" t="s">
        <v>447</v>
      </c>
      <c r="C21" s="251">
        <v>37</v>
      </c>
      <c r="D21" s="253" t="s">
        <v>4</v>
      </c>
      <c r="E21" s="251">
        <v>1</v>
      </c>
      <c r="F21" s="251">
        <v>4</v>
      </c>
      <c r="G21" s="251">
        <v>3</v>
      </c>
      <c r="H21" s="251">
        <v>3</v>
      </c>
      <c r="I21" s="251">
        <v>9</v>
      </c>
      <c r="J21" s="251">
        <v>4</v>
      </c>
      <c r="K21" s="251">
        <v>7</v>
      </c>
      <c r="L21" s="251">
        <v>4</v>
      </c>
      <c r="M21" s="251">
        <v>1</v>
      </c>
      <c r="N21" s="252">
        <v>1</v>
      </c>
    </row>
    <row r="22" spans="2:14" x14ac:dyDescent="0.2">
      <c r="B22" s="210" t="s">
        <v>496</v>
      </c>
      <c r="C22" s="251">
        <v>334</v>
      </c>
      <c r="D22" s="253">
        <v>2</v>
      </c>
      <c r="E22" s="251">
        <v>27</v>
      </c>
      <c r="F22" s="251">
        <v>56</v>
      </c>
      <c r="G22" s="251">
        <v>41</v>
      </c>
      <c r="H22" s="251">
        <v>37</v>
      </c>
      <c r="I22" s="251">
        <v>48</v>
      </c>
      <c r="J22" s="251">
        <v>42</v>
      </c>
      <c r="K22" s="251">
        <v>40</v>
      </c>
      <c r="L22" s="251">
        <v>23</v>
      </c>
      <c r="M22" s="251">
        <v>8</v>
      </c>
      <c r="N22" s="252">
        <v>10</v>
      </c>
    </row>
    <row r="23" spans="2:14" x14ac:dyDescent="0.2">
      <c r="B23" s="210" t="s">
        <v>497</v>
      </c>
      <c r="C23" s="251">
        <v>499</v>
      </c>
      <c r="D23" s="253">
        <v>4</v>
      </c>
      <c r="E23" s="251">
        <v>38</v>
      </c>
      <c r="F23" s="251">
        <v>35</v>
      </c>
      <c r="G23" s="251">
        <v>39</v>
      </c>
      <c r="H23" s="251">
        <v>51</v>
      </c>
      <c r="I23" s="251">
        <v>66</v>
      </c>
      <c r="J23" s="251">
        <v>79</v>
      </c>
      <c r="K23" s="251">
        <v>81</v>
      </c>
      <c r="L23" s="251">
        <v>49</v>
      </c>
      <c r="M23" s="251">
        <v>27</v>
      </c>
      <c r="N23" s="252">
        <v>30</v>
      </c>
    </row>
    <row r="24" spans="2:14" x14ac:dyDescent="0.2">
      <c r="B24" s="210" t="s">
        <v>498</v>
      </c>
      <c r="C24" s="251">
        <v>4637</v>
      </c>
      <c r="D24" s="253">
        <v>143</v>
      </c>
      <c r="E24" s="251">
        <v>499</v>
      </c>
      <c r="F24" s="251">
        <v>340</v>
      </c>
      <c r="G24" s="251">
        <v>348</v>
      </c>
      <c r="H24" s="251">
        <v>408</v>
      </c>
      <c r="I24" s="251">
        <v>507</v>
      </c>
      <c r="J24" s="251">
        <v>636</v>
      </c>
      <c r="K24" s="251">
        <v>546</v>
      </c>
      <c r="L24" s="251">
        <v>435</v>
      </c>
      <c r="M24" s="251">
        <v>327</v>
      </c>
      <c r="N24" s="252">
        <v>448</v>
      </c>
    </row>
    <row r="25" spans="2:14" x14ac:dyDescent="0.2">
      <c r="B25" s="210" t="s">
        <v>499</v>
      </c>
      <c r="C25" s="251">
        <v>891</v>
      </c>
      <c r="D25" s="253">
        <v>2</v>
      </c>
      <c r="E25" s="251">
        <v>84</v>
      </c>
      <c r="F25" s="251">
        <v>129</v>
      </c>
      <c r="G25" s="251">
        <v>90</v>
      </c>
      <c r="H25" s="251">
        <v>119</v>
      </c>
      <c r="I25" s="251">
        <v>107</v>
      </c>
      <c r="J25" s="251">
        <v>123</v>
      </c>
      <c r="K25" s="251">
        <v>100</v>
      </c>
      <c r="L25" s="251">
        <v>73</v>
      </c>
      <c r="M25" s="251">
        <v>39</v>
      </c>
      <c r="N25" s="252">
        <v>25</v>
      </c>
    </row>
    <row r="26" spans="2:14" x14ac:dyDescent="0.2">
      <c r="B26" s="210" t="s">
        <v>500</v>
      </c>
      <c r="C26" s="251">
        <v>532</v>
      </c>
      <c r="D26" s="253">
        <v>1</v>
      </c>
      <c r="E26" s="251">
        <v>31</v>
      </c>
      <c r="F26" s="251">
        <v>32</v>
      </c>
      <c r="G26" s="251">
        <v>26</v>
      </c>
      <c r="H26" s="251">
        <v>40</v>
      </c>
      <c r="I26" s="251">
        <v>54</v>
      </c>
      <c r="J26" s="251">
        <v>62</v>
      </c>
      <c r="K26" s="251">
        <v>56</v>
      </c>
      <c r="L26" s="251">
        <v>42</v>
      </c>
      <c r="M26" s="251">
        <v>42</v>
      </c>
      <c r="N26" s="252">
        <v>146</v>
      </c>
    </row>
    <row r="27" spans="2:14" x14ac:dyDescent="0.2">
      <c r="B27" s="210" t="s">
        <v>501</v>
      </c>
      <c r="C27" s="251">
        <v>876</v>
      </c>
      <c r="D27" s="253">
        <v>1</v>
      </c>
      <c r="E27" s="251">
        <v>50</v>
      </c>
      <c r="F27" s="251">
        <v>97</v>
      </c>
      <c r="G27" s="251">
        <v>92</v>
      </c>
      <c r="H27" s="251">
        <v>121</v>
      </c>
      <c r="I27" s="251">
        <v>148</v>
      </c>
      <c r="J27" s="251">
        <v>142</v>
      </c>
      <c r="K27" s="251">
        <v>91</v>
      </c>
      <c r="L27" s="251">
        <v>57</v>
      </c>
      <c r="M27" s="251">
        <v>34</v>
      </c>
      <c r="N27" s="252">
        <v>43</v>
      </c>
    </row>
    <row r="28" spans="2:14" x14ac:dyDescent="0.2">
      <c r="B28" s="210" t="s">
        <v>502</v>
      </c>
      <c r="C28" s="251">
        <v>2023</v>
      </c>
      <c r="D28" s="253">
        <v>210</v>
      </c>
      <c r="E28" s="251">
        <v>419</v>
      </c>
      <c r="F28" s="251">
        <v>97</v>
      </c>
      <c r="G28" s="251">
        <v>82</v>
      </c>
      <c r="H28" s="251">
        <v>136</v>
      </c>
      <c r="I28" s="251">
        <v>187</v>
      </c>
      <c r="J28" s="251">
        <v>236</v>
      </c>
      <c r="K28" s="251">
        <v>192</v>
      </c>
      <c r="L28" s="251">
        <v>145</v>
      </c>
      <c r="M28" s="251">
        <v>127</v>
      </c>
      <c r="N28" s="252">
        <v>192</v>
      </c>
    </row>
    <row r="29" spans="2:14" x14ac:dyDescent="0.2">
      <c r="B29" s="210" t="s">
        <v>503</v>
      </c>
      <c r="C29" s="251">
        <v>1051</v>
      </c>
      <c r="D29" s="253">
        <v>24</v>
      </c>
      <c r="E29" s="251">
        <v>108</v>
      </c>
      <c r="F29" s="251">
        <v>81</v>
      </c>
      <c r="G29" s="251">
        <v>106</v>
      </c>
      <c r="H29" s="251">
        <v>120</v>
      </c>
      <c r="I29" s="251">
        <v>101</v>
      </c>
      <c r="J29" s="251">
        <v>127</v>
      </c>
      <c r="K29" s="251">
        <v>101</v>
      </c>
      <c r="L29" s="251">
        <v>82</v>
      </c>
      <c r="M29" s="251">
        <v>57</v>
      </c>
      <c r="N29" s="252">
        <v>144</v>
      </c>
    </row>
    <row r="30" spans="2:14" x14ac:dyDescent="0.2">
      <c r="B30" s="227" t="s">
        <v>494</v>
      </c>
      <c r="C30" s="251">
        <v>2194</v>
      </c>
      <c r="D30" s="253">
        <v>36</v>
      </c>
      <c r="E30" s="251">
        <v>203</v>
      </c>
      <c r="F30" s="251">
        <v>175</v>
      </c>
      <c r="G30" s="251">
        <v>165</v>
      </c>
      <c r="H30" s="251">
        <v>216</v>
      </c>
      <c r="I30" s="251">
        <v>270</v>
      </c>
      <c r="J30" s="251">
        <v>337</v>
      </c>
      <c r="K30" s="251">
        <v>280</v>
      </c>
      <c r="L30" s="251">
        <v>242</v>
      </c>
      <c r="M30" s="251">
        <v>146</v>
      </c>
      <c r="N30" s="252">
        <v>124</v>
      </c>
    </row>
    <row r="31" spans="2:14" x14ac:dyDescent="0.2">
      <c r="B31" s="227" t="s">
        <v>457</v>
      </c>
      <c r="C31" s="251">
        <v>5639</v>
      </c>
      <c r="D31" s="253">
        <v>16</v>
      </c>
      <c r="E31" s="251">
        <v>443</v>
      </c>
      <c r="F31" s="251">
        <v>564</v>
      </c>
      <c r="G31" s="251">
        <v>518</v>
      </c>
      <c r="H31" s="251">
        <v>658</v>
      </c>
      <c r="I31" s="251">
        <v>754</v>
      </c>
      <c r="J31" s="251">
        <v>791</v>
      </c>
      <c r="K31" s="251">
        <v>641</v>
      </c>
      <c r="L31" s="251">
        <v>498</v>
      </c>
      <c r="M31" s="251">
        <v>360</v>
      </c>
      <c r="N31" s="252">
        <v>396</v>
      </c>
    </row>
    <row r="32" spans="2:14" x14ac:dyDescent="0.2">
      <c r="B32" s="210" t="s">
        <v>504</v>
      </c>
      <c r="C32" s="251">
        <v>141</v>
      </c>
      <c r="D32" s="253">
        <v>1</v>
      </c>
      <c r="E32" s="251">
        <v>9</v>
      </c>
      <c r="F32" s="251">
        <v>9</v>
      </c>
      <c r="G32" s="251">
        <v>8</v>
      </c>
      <c r="H32" s="251">
        <v>11</v>
      </c>
      <c r="I32" s="251">
        <v>26</v>
      </c>
      <c r="J32" s="251">
        <v>32</v>
      </c>
      <c r="K32" s="251">
        <v>16</v>
      </c>
      <c r="L32" s="251">
        <v>14</v>
      </c>
      <c r="M32" s="251">
        <v>14</v>
      </c>
      <c r="N32" s="252">
        <v>1</v>
      </c>
    </row>
    <row r="33" spans="2:14" x14ac:dyDescent="0.2">
      <c r="B33" s="227" t="s">
        <v>459</v>
      </c>
      <c r="C33" s="251">
        <v>1419</v>
      </c>
      <c r="D33" s="253">
        <v>12</v>
      </c>
      <c r="E33" s="251">
        <v>50</v>
      </c>
      <c r="F33" s="251">
        <v>83</v>
      </c>
      <c r="G33" s="251">
        <v>107</v>
      </c>
      <c r="H33" s="251">
        <v>106</v>
      </c>
      <c r="I33" s="251">
        <v>141</v>
      </c>
      <c r="J33" s="251">
        <v>174</v>
      </c>
      <c r="K33" s="251">
        <v>184</v>
      </c>
      <c r="L33" s="251">
        <v>151</v>
      </c>
      <c r="M33" s="251">
        <v>104</v>
      </c>
      <c r="N33" s="252">
        <v>307</v>
      </c>
    </row>
    <row r="34" spans="2:14" x14ac:dyDescent="0.2">
      <c r="B34" s="227" t="s">
        <v>460</v>
      </c>
      <c r="C34" s="251">
        <v>706</v>
      </c>
      <c r="D34" s="253">
        <v>2</v>
      </c>
      <c r="E34" s="251">
        <v>37</v>
      </c>
      <c r="F34" s="251">
        <v>79</v>
      </c>
      <c r="G34" s="251">
        <v>86</v>
      </c>
      <c r="H34" s="251">
        <v>84</v>
      </c>
      <c r="I34" s="251">
        <v>109</v>
      </c>
      <c r="J34" s="251">
        <v>111</v>
      </c>
      <c r="K34" s="251">
        <v>72</v>
      </c>
      <c r="L34" s="251">
        <v>65</v>
      </c>
      <c r="M34" s="251">
        <v>37</v>
      </c>
      <c r="N34" s="252">
        <v>24</v>
      </c>
    </row>
    <row r="35" spans="2:14" x14ac:dyDescent="0.2">
      <c r="B35" s="192"/>
      <c r="C35" s="251"/>
      <c r="D35" s="251"/>
      <c r="E35" s="251"/>
      <c r="F35" s="251"/>
      <c r="G35" s="251"/>
      <c r="H35" s="251"/>
      <c r="I35" s="251"/>
      <c r="J35" s="251"/>
      <c r="K35" s="251"/>
      <c r="L35" s="251"/>
      <c r="M35" s="251"/>
      <c r="N35" s="252"/>
    </row>
    <row r="36" spans="2:14" x14ac:dyDescent="0.2">
      <c r="B36" s="210" t="s">
        <v>461</v>
      </c>
      <c r="C36" s="251">
        <v>1085</v>
      </c>
      <c r="D36" s="251">
        <v>39</v>
      </c>
      <c r="E36" s="251">
        <v>114</v>
      </c>
      <c r="F36" s="251">
        <v>74</v>
      </c>
      <c r="G36" s="251">
        <v>74</v>
      </c>
      <c r="H36" s="251">
        <v>86</v>
      </c>
      <c r="I36" s="251">
        <v>77</v>
      </c>
      <c r="J36" s="251">
        <v>103</v>
      </c>
      <c r="K36" s="251">
        <v>88</v>
      </c>
      <c r="L36" s="251">
        <v>65</v>
      </c>
      <c r="M36" s="251">
        <v>59</v>
      </c>
      <c r="N36" s="252">
        <v>306</v>
      </c>
    </row>
    <row r="37" spans="2:14" x14ac:dyDescent="0.2">
      <c r="B37" s="220"/>
      <c r="C37" s="257"/>
      <c r="D37" s="257"/>
      <c r="E37" s="257"/>
      <c r="F37" s="257"/>
      <c r="G37" s="257"/>
      <c r="H37" s="257"/>
      <c r="I37" s="257"/>
      <c r="J37" s="257"/>
      <c r="K37" s="257"/>
      <c r="L37" s="257"/>
      <c r="M37" s="257"/>
      <c r="N37" s="258"/>
    </row>
    <row r="38" spans="2:14" x14ac:dyDescent="0.2">
      <c r="B38" s="172" t="s">
        <v>505</v>
      </c>
    </row>
    <row r="39" spans="2:14" x14ac:dyDescent="0.2">
      <c r="B39" s="172" t="s">
        <v>506</v>
      </c>
    </row>
  </sheetData>
  <mergeCells count="1">
    <mergeCell ref="B4:B5"/>
  </mergeCells>
  <phoneticPr fontId="8"/>
  <pageMargins left="0.70866141732283472" right="0.70866141732283472" top="1.2598425196850394" bottom="0.74803149606299213" header="0.86614173228346458" footer="0.31496062992125984"/>
  <pageSetup paperSize="9" scale="65" orientation="portrait" r:id="rId1"/>
  <headerFooter differentOddEven="1" scaleWithDoc="0">
    <oddHeader>&amp;R&amp;14人口</oddHeader>
    <oddFooter xml:space="preserve">&amp;C&amp;P </oddFooter>
    <evenHeader>&amp;L&amp;14人口</evenHeader>
    <evenFooter xml:space="preserve">&amp;C&amp;P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6</vt:lpstr>
      <vt:lpstr>7</vt:lpstr>
      <vt:lpstr>8</vt:lpstr>
      <vt:lpstr>9-10</vt:lpstr>
      <vt:lpstr>11-12</vt:lpstr>
      <vt:lpstr>13-14</vt:lpstr>
      <vt:lpstr>15</vt:lpstr>
      <vt:lpstr>16</vt:lpstr>
      <vt:lpstr>16（2）</vt:lpstr>
      <vt:lpstr>'13-14'!Print_Area</vt:lpstr>
      <vt:lpstr>'15'!Print_Area</vt:lpstr>
      <vt:lpstr>'6'!Print_Area</vt:lpstr>
      <vt:lpstr>'7'!Print_Area</vt:lpstr>
      <vt:lpstr>'8'!Print_Area</vt:lpstr>
      <vt:lpstr>'9-10'!Print_Area</vt:lpstr>
    </vt:vector>
  </TitlesOfParts>
  <Company>草津市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勝嶋 梓</dc:creator>
  <cp:lastModifiedBy>木村 早苗</cp:lastModifiedBy>
  <cp:lastPrinted>2025-03-24T00:40:28Z</cp:lastPrinted>
  <dcterms:created xsi:type="dcterms:W3CDTF">2021-03-23T06:25:24Z</dcterms:created>
  <dcterms:modified xsi:type="dcterms:W3CDTF">2025-04-02T04:44:29Z</dcterms:modified>
</cp:coreProperties>
</file>