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34341\Desktop\"/>
    </mc:Choice>
  </mc:AlternateContent>
  <bookViews>
    <workbookView xWindow="0" yWindow="0" windowWidth="28800" windowHeight="12465"/>
  </bookViews>
  <sheets>
    <sheet name="R1" sheetId="1" r:id="rId1"/>
  </sheets>
  <definedNames>
    <definedName name="_xlnm.Print_Area" localSheetId="0">'R1'!$B$1:$F$64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59" i="1" s="1"/>
  <c r="D61" i="1"/>
  <c r="D60" i="1"/>
  <c r="F59" i="1"/>
  <c r="E59" i="1"/>
  <c r="D58" i="1"/>
  <c r="D57" i="1"/>
  <c r="D56" i="1"/>
  <c r="D53" i="1" s="1"/>
  <c r="D55" i="1"/>
  <c r="D54" i="1"/>
  <c r="F53" i="1"/>
  <c r="E53" i="1"/>
  <c r="D52" i="1"/>
  <c r="D51" i="1"/>
  <c r="D50" i="1"/>
  <c r="D49" i="1"/>
  <c r="F48" i="1"/>
  <c r="E48" i="1"/>
  <c r="D48" i="1"/>
  <c r="D47" i="1"/>
  <c r="D46" i="1"/>
  <c r="D45" i="1"/>
  <c r="D44" i="1"/>
  <c r="D43" i="1" s="1"/>
  <c r="F43" i="1"/>
  <c r="E43" i="1"/>
  <c r="D42" i="1"/>
  <c r="D41" i="1"/>
  <c r="D40" i="1"/>
  <c r="D39" i="1"/>
  <c r="D38" i="1"/>
  <c r="D36" i="1" s="1"/>
  <c r="D37" i="1"/>
  <c r="F36" i="1"/>
  <c r="E36" i="1"/>
  <c r="D35" i="1"/>
  <c r="D34" i="1"/>
  <c r="D33" i="1"/>
  <c r="D32" i="1"/>
  <c r="D28" i="1" s="1"/>
  <c r="D31" i="1"/>
  <c r="D30" i="1"/>
  <c r="D29" i="1"/>
  <c r="F28" i="1"/>
  <c r="E28" i="1"/>
  <c r="D27" i="1"/>
  <c r="D26" i="1"/>
  <c r="D25" i="1"/>
  <c r="D24" i="1"/>
  <c r="D23" i="1"/>
  <c r="D22" i="1"/>
  <c r="D20" i="1" s="1"/>
  <c r="D63" i="1" s="1"/>
  <c r="D21" i="1"/>
  <c r="F20" i="1"/>
  <c r="F63" i="1" s="1"/>
  <c r="E20" i="1"/>
  <c r="E63" i="1" s="1"/>
  <c r="F16" i="1"/>
  <c r="E16" i="1"/>
  <c r="D15" i="1"/>
  <c r="D14" i="1"/>
  <c r="D13" i="1"/>
  <c r="D12" i="1"/>
  <c r="D11" i="1"/>
  <c r="D10" i="1"/>
  <c r="D9" i="1"/>
  <c r="D8" i="1"/>
  <c r="D7" i="1"/>
  <c r="D6" i="1"/>
  <c r="D5" i="1"/>
  <c r="D4" i="1"/>
  <c r="D16" i="1" s="1"/>
</calcChain>
</file>

<file path=xl/sharedStrings.xml><?xml version="1.0" encoding="utf-8"?>
<sst xmlns="http://schemas.openxmlformats.org/spreadsheetml/2006/main" count="68" uniqueCount="60">
  <si>
    <t>令和元年度労働相談利用状況</t>
    <rPh sb="0" eb="2">
      <t>レイワ</t>
    </rPh>
    <rPh sb="2" eb="4">
      <t>ガンネン</t>
    </rPh>
    <rPh sb="3" eb="5">
      <t>ネンド</t>
    </rPh>
    <rPh sb="5" eb="7">
      <t>ロウドウ</t>
    </rPh>
    <rPh sb="7" eb="9">
      <t>ソウダン</t>
    </rPh>
    <rPh sb="9" eb="11">
      <t>リヨウ</t>
    </rPh>
    <rPh sb="11" eb="13">
      <t>ジョウキョウ</t>
    </rPh>
    <phoneticPr fontId="3"/>
  </si>
  <si>
    <t>（単位：人）</t>
    <rPh sb="1" eb="3">
      <t>タンイ</t>
    </rPh>
    <rPh sb="4" eb="5">
      <t>ニン</t>
    </rPh>
    <phoneticPr fontId="3"/>
  </si>
  <si>
    <t>産業分類(大分類）別</t>
    <rPh sb="0" eb="2">
      <t>サンギョウ</t>
    </rPh>
    <rPh sb="2" eb="4">
      <t>ブンルイ</t>
    </rPh>
    <rPh sb="5" eb="8">
      <t>ダイブンルイ</t>
    </rPh>
    <rPh sb="9" eb="10">
      <t>ベツ</t>
    </rPh>
    <phoneticPr fontId="3"/>
  </si>
  <si>
    <t>合計</t>
    <phoneticPr fontId="3"/>
  </si>
  <si>
    <t>労働者</t>
  </si>
  <si>
    <t>使用者</t>
    <rPh sb="0" eb="3">
      <t>シヨウシャ</t>
    </rPh>
    <phoneticPr fontId="3"/>
  </si>
  <si>
    <t>D．建設業</t>
    <rPh sb="2" eb="4">
      <t>ケンセツ</t>
    </rPh>
    <rPh sb="4" eb="5">
      <t>ギョウ</t>
    </rPh>
    <phoneticPr fontId="3"/>
  </si>
  <si>
    <t>E．製造業</t>
    <rPh sb="2" eb="4">
      <t>セイゾウ</t>
    </rPh>
    <rPh sb="4" eb="5">
      <t>ギョウ</t>
    </rPh>
    <phoneticPr fontId="3"/>
  </si>
  <si>
    <t>G．情報通信業</t>
    <rPh sb="2" eb="4">
      <t>ジョウホウ</t>
    </rPh>
    <rPh sb="4" eb="7">
      <t>ツウシンギョウ</t>
    </rPh>
    <phoneticPr fontId="3"/>
  </si>
  <si>
    <t>H．運輸業、郵便業</t>
    <rPh sb="2" eb="5">
      <t>ウンユギョウ</t>
    </rPh>
    <rPh sb="6" eb="8">
      <t>ユウビン</t>
    </rPh>
    <rPh sb="8" eb="9">
      <t>ギョウ</t>
    </rPh>
    <phoneticPr fontId="3"/>
  </si>
  <si>
    <t>I．卸売業、小売業</t>
    <rPh sb="2" eb="4">
      <t>オロシウリ</t>
    </rPh>
    <rPh sb="4" eb="5">
      <t>ギョウ</t>
    </rPh>
    <rPh sb="6" eb="9">
      <t>コウリギョウ</t>
    </rPh>
    <phoneticPr fontId="3"/>
  </si>
  <si>
    <t>J．K．金融業、保険業・不動産業、物品賃貸業</t>
    <rPh sb="4" eb="6">
      <t>キンユウ</t>
    </rPh>
    <rPh sb="6" eb="7">
      <t>ギョウ</t>
    </rPh>
    <rPh sb="8" eb="11">
      <t>ホケンギョウ</t>
    </rPh>
    <rPh sb="12" eb="15">
      <t>フドウサン</t>
    </rPh>
    <rPh sb="15" eb="16">
      <t>ギョウ</t>
    </rPh>
    <rPh sb="17" eb="19">
      <t>ブッピン</t>
    </rPh>
    <rPh sb="19" eb="22">
      <t>チンタイギョウ</t>
    </rPh>
    <phoneticPr fontId="3"/>
  </si>
  <si>
    <t>L.学術研究、専門・技術サービス業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3"/>
  </si>
  <si>
    <t>Ｍ．宿泊業、飲食サービス業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3"/>
  </si>
  <si>
    <t>N．生活関連サービス業、娯楽業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3"/>
  </si>
  <si>
    <t>P．医療、福祉</t>
    <rPh sb="2" eb="4">
      <t>イリョウ</t>
    </rPh>
    <rPh sb="5" eb="7">
      <t>フクシ</t>
    </rPh>
    <phoneticPr fontId="3"/>
  </si>
  <si>
    <t>Ｏ．教育、学習支援業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3"/>
  </si>
  <si>
    <t>　　その他</t>
    <rPh sb="4" eb="5">
      <t>タ</t>
    </rPh>
    <phoneticPr fontId="3"/>
  </si>
  <si>
    <t>合　計</t>
    <rPh sb="0" eb="1">
      <t>ゴウ</t>
    </rPh>
    <rPh sb="2" eb="3">
      <t>ケイ</t>
    </rPh>
    <phoneticPr fontId="3"/>
  </si>
  <si>
    <t>（単位：件）</t>
    <rPh sb="1" eb="3">
      <t>タンイ</t>
    </rPh>
    <rPh sb="4" eb="5">
      <t>ケン</t>
    </rPh>
    <phoneticPr fontId="3"/>
  </si>
  <si>
    <t>相談内容別</t>
    <rPh sb="0" eb="2">
      <t>ソウダン</t>
    </rPh>
    <rPh sb="2" eb="4">
      <t>ナイヨウ</t>
    </rPh>
    <rPh sb="4" eb="5">
      <t>ベツ</t>
    </rPh>
    <phoneticPr fontId="3"/>
  </si>
  <si>
    <t>労働者</t>
    <rPh sb="0" eb="3">
      <t>ロウドウシャ</t>
    </rPh>
    <phoneticPr fontId="3"/>
  </si>
  <si>
    <t>労働組合及び労使関係に関すること</t>
  </si>
  <si>
    <t>労働組合の結成、組織、活動</t>
  </si>
  <si>
    <t>労使協議制</t>
  </si>
  <si>
    <t>労働協約</t>
  </si>
  <si>
    <t>団体交渉</t>
  </si>
  <si>
    <t>不当労働行為</t>
  </si>
  <si>
    <t>争議行為</t>
  </si>
  <si>
    <t>その他</t>
  </si>
  <si>
    <t>労働条件に関すること</t>
  </si>
  <si>
    <t>就業規則</t>
  </si>
  <si>
    <t>賃金</t>
    <rPh sb="0" eb="2">
      <t>チンギン</t>
    </rPh>
    <phoneticPr fontId="3"/>
  </si>
  <si>
    <t>労働時間、休日・休暇</t>
    <rPh sb="5" eb="7">
      <t>キュウジツ</t>
    </rPh>
    <rPh sb="8" eb="10">
      <t>キュウカ</t>
    </rPh>
    <phoneticPr fontId="3"/>
  </si>
  <si>
    <t>安全衛生</t>
  </si>
  <si>
    <t>解雇、退職勧奨</t>
    <rPh sb="3" eb="5">
      <t>タイショク</t>
    </rPh>
    <rPh sb="5" eb="7">
      <t>カンショウ</t>
    </rPh>
    <phoneticPr fontId="3"/>
  </si>
  <si>
    <t>退職、退職金</t>
    <rPh sb="0" eb="2">
      <t>タイショク</t>
    </rPh>
    <rPh sb="3" eb="5">
      <t>タイショク</t>
    </rPh>
    <rPh sb="5" eb="6">
      <t>キン</t>
    </rPh>
    <phoneticPr fontId="3"/>
  </si>
  <si>
    <t>雇用に関すること</t>
  </si>
  <si>
    <t>人材の確保</t>
  </si>
  <si>
    <t>定年制、退職管理</t>
  </si>
  <si>
    <t>配置転換</t>
  </si>
  <si>
    <t>高年齢者の採用</t>
  </si>
  <si>
    <t>障害者の雇用</t>
  </si>
  <si>
    <t>職業能力開発に関すること</t>
  </si>
  <si>
    <t>公共職業訓練</t>
  </si>
  <si>
    <t>企業内職業訓練</t>
  </si>
  <si>
    <t>企業外職業訓練</t>
  </si>
  <si>
    <t>勤労者福祉に関すること</t>
  </si>
  <si>
    <t>労働保険</t>
    <rPh sb="0" eb="2">
      <t>ロウドウ</t>
    </rPh>
    <rPh sb="2" eb="4">
      <t>ホケン</t>
    </rPh>
    <phoneticPr fontId="3"/>
  </si>
  <si>
    <t>退職金共済制度、財形制度</t>
    <rPh sb="8" eb="10">
      <t>ザイケイ</t>
    </rPh>
    <rPh sb="10" eb="12">
      <t>セイド</t>
    </rPh>
    <phoneticPr fontId="3"/>
  </si>
  <si>
    <t>福利厚生</t>
    <phoneticPr fontId="3"/>
  </si>
  <si>
    <t>男女雇用機会均等に関すること</t>
    <rPh sb="0" eb="2">
      <t>ダンジョ</t>
    </rPh>
    <rPh sb="2" eb="4">
      <t>コヨウ</t>
    </rPh>
    <rPh sb="4" eb="6">
      <t>キカイ</t>
    </rPh>
    <rPh sb="6" eb="8">
      <t>キントウ</t>
    </rPh>
    <rPh sb="9" eb="10">
      <t>カン</t>
    </rPh>
    <phoneticPr fontId="3"/>
  </si>
  <si>
    <t>均等待遇</t>
    <rPh sb="0" eb="2">
      <t>キントウ</t>
    </rPh>
    <rPh sb="2" eb="4">
      <t>タイグウ</t>
    </rPh>
    <phoneticPr fontId="3"/>
  </si>
  <si>
    <t>セクシュアルハラスメント</t>
    <phoneticPr fontId="3"/>
  </si>
  <si>
    <t>育児休業・介護休業</t>
    <rPh sb="0" eb="2">
      <t>イクジ</t>
    </rPh>
    <rPh sb="2" eb="4">
      <t>キュウギョウ</t>
    </rPh>
    <rPh sb="5" eb="7">
      <t>カイゴ</t>
    </rPh>
    <rPh sb="7" eb="9">
      <t>キュウギョウ</t>
    </rPh>
    <phoneticPr fontId="3"/>
  </si>
  <si>
    <t>外国人労働者問題</t>
    <rPh sb="0" eb="2">
      <t>ガイコク</t>
    </rPh>
    <rPh sb="2" eb="3">
      <t>ジン</t>
    </rPh>
    <rPh sb="3" eb="6">
      <t>ロウドウシャ</t>
    </rPh>
    <rPh sb="6" eb="8">
      <t>モンダイ</t>
    </rPh>
    <phoneticPr fontId="3"/>
  </si>
  <si>
    <t>その他の問題に関すること</t>
  </si>
  <si>
    <t>職場の人間関係</t>
    <phoneticPr fontId="3"/>
  </si>
  <si>
    <t>苦情処理</t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</si>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</sst>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MS UI Gothic"/>
      <family val="3"/>
      <charset val="128"/>
    </font>
    <font>
      <sz val="6"/>
      <name val="ＭＳ 明朝"/>
      <family val="1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10.5"/>
      <name val="MS UI Gothic"/>
      <family val="3"/>
      <charset val="128"/>
    </font>
    <font>
      <sz val="12"/>
      <name val="ＭＳ 明朝"/>
      <family val="1"/>
      <charset val="128"/>
    </font>
    <font>
      <b/>
      <sz val="12"/>
      <color theme="0"/>
      <name val="MS UI Gothic"/>
      <family val="3"/>
      <charset val="128"/>
    </font>
    <font>
      <b/>
      <sz val="12"/>
      <color theme="0"/>
      <name val="ＭＳ 明朝"/>
      <family val="1"/>
      <charset val="128"/>
    </font>
    <font>
      <sz val="10.5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 vertical="center"/>
    </xf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5" fillId="0" borderId="5" xfId="0" applyFont="1" applyFill="1" applyBorder="1"/>
    <xf numFmtId="0" fontId="5" fillId="0" borderId="6" xfId="0" applyFont="1" applyFill="1" applyBorder="1"/>
    <xf numFmtId="0" fontId="7" fillId="2" borderId="7" xfId="0" applyFont="1" applyFill="1" applyBorder="1"/>
    <xf numFmtId="0" fontId="0" fillId="3" borderId="7" xfId="0" applyFill="1" applyBorder="1"/>
    <xf numFmtId="0" fontId="0" fillId="0" borderId="7" xfId="0" applyFill="1" applyBorder="1"/>
    <xf numFmtId="0" fontId="5" fillId="0" borderId="8" xfId="0" applyFont="1" applyFill="1" applyBorder="1"/>
    <xf numFmtId="0" fontId="5" fillId="0" borderId="9" xfId="0" applyFont="1" applyFill="1" applyBorder="1"/>
    <xf numFmtId="0" fontId="7" fillId="2" borderId="10" xfId="0" applyFont="1" applyFill="1" applyBorder="1"/>
    <xf numFmtId="0" fontId="0" fillId="3" borderId="10" xfId="0" applyFill="1" applyBorder="1"/>
    <xf numFmtId="0" fontId="0" fillId="0" borderId="10" xfId="0" applyFill="1" applyBorder="1"/>
    <xf numFmtId="0" fontId="5" fillId="0" borderId="8" xfId="0" applyFont="1" applyFill="1" applyBorder="1" applyAlignment="1">
      <alignment shrinkToFit="1"/>
    </xf>
    <xf numFmtId="0" fontId="5" fillId="0" borderId="9" xfId="0" applyFont="1" applyFill="1" applyBorder="1" applyAlignment="1">
      <alignment shrinkToFit="1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shrinkToFit="1"/>
    </xf>
    <xf numFmtId="0" fontId="5" fillId="0" borderId="11" xfId="0" applyFont="1" applyFill="1" applyBorder="1"/>
    <xf numFmtId="0" fontId="5" fillId="0" borderId="12" xfId="0" applyFont="1" applyFill="1" applyBorder="1"/>
    <xf numFmtId="0" fontId="7" fillId="2" borderId="13" xfId="0" applyFont="1" applyFill="1" applyBorder="1"/>
    <xf numFmtId="0" fontId="0" fillId="3" borderId="14" xfId="0" applyFill="1" applyBorder="1"/>
    <xf numFmtId="0" fontId="0" fillId="0" borderId="13" xfId="0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7" fillId="2" borderId="1" xfId="0" applyFont="1" applyFill="1" applyBorder="1"/>
    <xf numFmtId="0" fontId="7" fillId="2" borderId="3" xfId="0" applyFont="1" applyFill="1" applyBorder="1"/>
    <xf numFmtId="0" fontId="7" fillId="2" borderId="2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5" fillId="0" borderId="0" xfId="0" applyFont="1"/>
    <xf numFmtId="0" fontId="7" fillId="0" borderId="0" xfId="0" applyFont="1"/>
    <xf numFmtId="0" fontId="0" fillId="0" borderId="0" xfId="0" applyFont="1" applyAlignment="1">
      <alignment horizontal="right" vertical="center"/>
    </xf>
    <xf numFmtId="0" fontId="5" fillId="0" borderId="3" xfId="0" applyFont="1" applyBorder="1"/>
    <xf numFmtId="0" fontId="8" fillId="4" borderId="15" xfId="0" applyFont="1" applyFill="1" applyBorder="1"/>
    <xf numFmtId="0" fontId="8" fillId="4" borderId="16" xfId="0" applyFont="1" applyFill="1" applyBorder="1"/>
    <xf numFmtId="0" fontId="9" fillId="4" borderId="3" xfId="0" applyFont="1" applyFill="1" applyBorder="1"/>
    <xf numFmtId="0" fontId="5" fillId="0" borderId="4" xfId="0" applyFont="1" applyBorder="1"/>
    <xf numFmtId="0" fontId="5" fillId="0" borderId="7" xfId="0" applyFont="1" applyBorder="1"/>
    <xf numFmtId="0" fontId="0" fillId="3" borderId="17" xfId="0" applyFill="1" applyBorder="1"/>
    <xf numFmtId="0" fontId="0" fillId="0" borderId="17" xfId="0" applyFill="1" applyBorder="1"/>
    <xf numFmtId="0" fontId="5" fillId="0" borderId="10" xfId="0" applyFont="1" applyBorder="1"/>
    <xf numFmtId="0" fontId="5" fillId="0" borderId="11" xfId="0" applyFont="1" applyBorder="1"/>
    <xf numFmtId="0" fontId="5" fillId="0" borderId="14" xfId="0" applyFont="1" applyBorder="1"/>
    <xf numFmtId="0" fontId="0" fillId="0" borderId="18" xfId="0" applyFill="1" applyBorder="1"/>
    <xf numFmtId="0" fontId="0" fillId="3" borderId="19" xfId="0" applyFill="1" applyBorder="1"/>
    <xf numFmtId="0" fontId="7" fillId="0" borderId="7" xfId="0" applyFont="1" applyFill="1" applyBorder="1"/>
    <xf numFmtId="0" fontId="7" fillId="0" borderId="10" xfId="0" applyFont="1" applyFill="1" applyBorder="1"/>
    <xf numFmtId="0" fontId="7" fillId="0" borderId="13" xfId="0" applyFont="1" applyFill="1" applyBorder="1"/>
    <xf numFmtId="0" fontId="9" fillId="4" borderId="7" xfId="0" applyFont="1" applyFill="1" applyBorder="1"/>
    <xf numFmtId="0" fontId="5" fillId="0" borderId="13" xfId="0" applyFont="1" applyBorder="1"/>
    <xf numFmtId="0" fontId="8" fillId="4" borderId="1" xfId="0" applyFont="1" applyFill="1" applyBorder="1"/>
    <xf numFmtId="0" fontId="8" fillId="4" borderId="2" xfId="0" applyFont="1" applyFill="1" applyBorder="1"/>
    <xf numFmtId="0" fontId="1" fillId="0" borderId="0" xfId="0" applyFont="1" applyFill="1"/>
    <xf numFmtId="0" fontId="6" fillId="0" borderId="0" xfId="0" applyFont="1" applyBorder="1"/>
    <xf numFmtId="0" fontId="0" fillId="0" borderId="0" xfId="0" applyBorder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G74"/>
  <sheetViews>
    <sheetView showGridLines="0" tabSelected="1" view="pageBreakPreview" zoomScaleNormal="100" zoomScaleSheetLayoutView="100" workbookViewId="0">
      <selection activeCell="G17" sqref="G17"/>
    </sheetView>
  </sheetViews>
  <sheetFormatPr defaultRowHeight="14.25" customHeight="1" x14ac:dyDescent="0.15"/>
  <cols>
    <col min="1" max="1" width="1.85546875" customWidth="1"/>
    <col min="2" max="2" width="4.42578125" style="2" customWidth="1"/>
    <col min="3" max="3" width="43.140625" style="2" customWidth="1"/>
    <col min="4" max="4" width="16.5703125" customWidth="1"/>
    <col min="5" max="5" width="15.5703125" customWidth="1"/>
    <col min="6" max="6" width="16.140625" customWidth="1"/>
    <col min="7" max="7" width="7" customWidth="1"/>
  </cols>
  <sheetData>
    <row r="1" spans="2:7" ht="21.75" customHeight="1" x14ac:dyDescent="0.2">
      <c r="B1" s="1" t="s">
        <v>0</v>
      </c>
      <c r="C1" s="1"/>
      <c r="D1" s="1"/>
      <c r="E1" s="1"/>
      <c r="F1" s="1"/>
    </row>
    <row r="2" spans="2:7" ht="14.25" customHeight="1" x14ac:dyDescent="0.15">
      <c r="F2" s="3" t="s">
        <v>1</v>
      </c>
    </row>
    <row r="3" spans="2:7" ht="14.25" customHeight="1" x14ac:dyDescent="0.15">
      <c r="B3" s="4" t="s">
        <v>2</v>
      </c>
      <c r="C3" s="5"/>
      <c r="D3" s="6" t="s">
        <v>3</v>
      </c>
      <c r="E3" s="7" t="s">
        <v>4</v>
      </c>
      <c r="F3" s="8" t="s">
        <v>5</v>
      </c>
      <c r="G3" s="9"/>
    </row>
    <row r="4" spans="2:7" ht="14.25" customHeight="1" x14ac:dyDescent="0.15">
      <c r="B4" s="10" t="s">
        <v>6</v>
      </c>
      <c r="C4" s="11"/>
      <c r="D4" s="12">
        <f>SUM(E4:F4)</f>
        <v>20</v>
      </c>
      <c r="E4" s="13">
        <v>18</v>
      </c>
      <c r="F4" s="14">
        <v>2</v>
      </c>
    </row>
    <row r="5" spans="2:7" ht="14.25" customHeight="1" x14ac:dyDescent="0.15">
      <c r="B5" s="15" t="s">
        <v>7</v>
      </c>
      <c r="C5" s="16"/>
      <c r="D5" s="17">
        <f t="shared" ref="D5:D15" si="0">SUM(E5:F5)</f>
        <v>37</v>
      </c>
      <c r="E5" s="18">
        <v>37</v>
      </c>
      <c r="F5" s="19"/>
    </row>
    <row r="6" spans="2:7" ht="14.25" customHeight="1" x14ac:dyDescent="0.15">
      <c r="B6" s="15" t="s">
        <v>8</v>
      </c>
      <c r="C6" s="16"/>
      <c r="D6" s="17">
        <f t="shared" si="0"/>
        <v>2</v>
      </c>
      <c r="E6" s="18">
        <v>2</v>
      </c>
      <c r="F6" s="19"/>
    </row>
    <row r="7" spans="2:7" ht="14.25" customHeight="1" x14ac:dyDescent="0.15">
      <c r="B7" s="15" t="s">
        <v>9</v>
      </c>
      <c r="C7" s="16"/>
      <c r="D7" s="17">
        <f t="shared" si="0"/>
        <v>27</v>
      </c>
      <c r="E7" s="18">
        <v>27</v>
      </c>
      <c r="F7" s="19"/>
    </row>
    <row r="8" spans="2:7" ht="14.25" customHeight="1" x14ac:dyDescent="0.15">
      <c r="B8" s="15" t="s">
        <v>10</v>
      </c>
      <c r="C8" s="16"/>
      <c r="D8" s="17">
        <f t="shared" si="0"/>
        <v>29</v>
      </c>
      <c r="E8" s="18">
        <v>28</v>
      </c>
      <c r="F8" s="19">
        <v>1</v>
      </c>
    </row>
    <row r="9" spans="2:7" ht="14.25" customHeight="1" x14ac:dyDescent="0.15">
      <c r="B9" s="20" t="s">
        <v>11</v>
      </c>
      <c r="C9" s="21"/>
      <c r="D9" s="17">
        <f t="shared" si="0"/>
        <v>8</v>
      </c>
      <c r="E9" s="18">
        <v>8</v>
      </c>
      <c r="F9" s="19"/>
    </row>
    <row r="10" spans="2:7" ht="14.25" customHeight="1" x14ac:dyDescent="0.15">
      <c r="B10" s="22" t="s">
        <v>12</v>
      </c>
      <c r="C10" s="23"/>
      <c r="D10" s="17">
        <f>SUM(E10:F10)</f>
        <v>11</v>
      </c>
      <c r="E10" s="18">
        <v>6</v>
      </c>
      <c r="F10" s="19">
        <v>5</v>
      </c>
    </row>
    <row r="11" spans="2:7" ht="14.25" customHeight="1" x14ac:dyDescent="0.15">
      <c r="B11" s="15" t="s">
        <v>13</v>
      </c>
      <c r="C11" s="16"/>
      <c r="D11" s="17">
        <f t="shared" si="0"/>
        <v>12</v>
      </c>
      <c r="E11" s="18">
        <v>11</v>
      </c>
      <c r="F11" s="19">
        <v>1</v>
      </c>
    </row>
    <row r="12" spans="2:7" ht="14.25" customHeight="1" x14ac:dyDescent="0.15">
      <c r="B12" s="15" t="s">
        <v>14</v>
      </c>
      <c r="C12" s="16"/>
      <c r="D12" s="17">
        <f t="shared" si="0"/>
        <v>9</v>
      </c>
      <c r="E12" s="18">
        <v>8</v>
      </c>
      <c r="F12" s="19">
        <v>1</v>
      </c>
    </row>
    <row r="13" spans="2:7" ht="14.25" customHeight="1" x14ac:dyDescent="0.15">
      <c r="B13" s="15" t="s">
        <v>15</v>
      </c>
      <c r="C13" s="16"/>
      <c r="D13" s="17">
        <f t="shared" si="0"/>
        <v>82</v>
      </c>
      <c r="E13" s="18">
        <v>81</v>
      </c>
      <c r="F13" s="19">
        <v>1</v>
      </c>
    </row>
    <row r="14" spans="2:7" ht="14.25" customHeight="1" x14ac:dyDescent="0.15">
      <c r="B14" s="15" t="s">
        <v>16</v>
      </c>
      <c r="C14" s="16"/>
      <c r="D14" s="17">
        <f t="shared" si="0"/>
        <v>10</v>
      </c>
      <c r="E14" s="18">
        <v>8</v>
      </c>
      <c r="F14" s="19">
        <v>2</v>
      </c>
    </row>
    <row r="15" spans="2:7" ht="14.25" customHeight="1" x14ac:dyDescent="0.15">
      <c r="B15" s="24" t="s">
        <v>17</v>
      </c>
      <c r="C15" s="25"/>
      <c r="D15" s="26">
        <f t="shared" si="0"/>
        <v>88</v>
      </c>
      <c r="E15" s="27">
        <v>82</v>
      </c>
      <c r="F15" s="28">
        <v>6</v>
      </c>
    </row>
    <row r="16" spans="2:7" ht="14.25" customHeight="1" x14ac:dyDescent="0.15">
      <c r="B16" s="29" t="s">
        <v>18</v>
      </c>
      <c r="C16" s="30"/>
      <c r="D16" s="31">
        <f>SUM(D4:D15)</f>
        <v>335</v>
      </c>
      <c r="E16" s="32">
        <f>SUM(E4:E15)</f>
        <v>316</v>
      </c>
      <c r="F16" s="33">
        <f>SUM(F4:F15)</f>
        <v>19</v>
      </c>
    </row>
    <row r="17" spans="2:6" ht="9" customHeight="1" x14ac:dyDescent="0.15">
      <c r="B17" s="34"/>
      <c r="C17" s="34"/>
      <c r="D17" s="35"/>
      <c r="E17" s="35"/>
      <c r="F17" s="35"/>
    </row>
    <row r="18" spans="2:6" ht="14.25" customHeight="1" x14ac:dyDescent="0.15">
      <c r="B18" s="36"/>
      <c r="C18" s="36"/>
      <c r="D18" s="37"/>
      <c r="E18" s="37"/>
      <c r="F18" s="38" t="s">
        <v>19</v>
      </c>
    </row>
    <row r="19" spans="2:6" ht="14.25" customHeight="1" x14ac:dyDescent="0.15">
      <c r="B19" s="39" t="s">
        <v>20</v>
      </c>
      <c r="C19" s="39"/>
      <c r="D19" s="7" t="s">
        <v>3</v>
      </c>
      <c r="E19" s="7" t="s">
        <v>21</v>
      </c>
      <c r="F19" s="7" t="s">
        <v>5</v>
      </c>
    </row>
    <row r="20" spans="2:6" ht="14.25" customHeight="1" x14ac:dyDescent="0.15">
      <c r="B20" s="40" t="s">
        <v>22</v>
      </c>
      <c r="C20" s="41"/>
      <c r="D20" s="42">
        <f t="shared" ref="D20:F20" si="1">SUM(D21:D27)</f>
        <v>9</v>
      </c>
      <c r="E20" s="42">
        <f>SUM(E21:E27)</f>
        <v>9</v>
      </c>
      <c r="F20" s="42">
        <f t="shared" si="1"/>
        <v>0</v>
      </c>
    </row>
    <row r="21" spans="2:6" ht="14.25" customHeight="1" x14ac:dyDescent="0.15">
      <c r="B21" s="43"/>
      <c r="C21" s="44" t="s">
        <v>23</v>
      </c>
      <c r="D21" s="12">
        <f>SUM(E21:F21)</f>
        <v>2</v>
      </c>
      <c r="E21" s="45">
        <v>2</v>
      </c>
      <c r="F21" s="46"/>
    </row>
    <row r="22" spans="2:6" ht="14.25" customHeight="1" x14ac:dyDescent="0.15">
      <c r="B22" s="43"/>
      <c r="C22" s="47" t="s">
        <v>24</v>
      </c>
      <c r="D22" s="17">
        <f t="shared" ref="D22:D27" si="2">SUM(E22:F22)</f>
        <v>0</v>
      </c>
      <c r="E22" s="18"/>
      <c r="F22" s="19"/>
    </row>
    <row r="23" spans="2:6" ht="14.25" customHeight="1" x14ac:dyDescent="0.15">
      <c r="B23" s="43"/>
      <c r="C23" s="47" t="s">
        <v>25</v>
      </c>
      <c r="D23" s="17">
        <f>SUM(E23:F23)</f>
        <v>1</v>
      </c>
      <c r="E23" s="18">
        <v>1</v>
      </c>
      <c r="F23" s="19"/>
    </row>
    <row r="24" spans="2:6" ht="14.25" customHeight="1" x14ac:dyDescent="0.15">
      <c r="B24" s="43"/>
      <c r="C24" s="47" t="s">
        <v>26</v>
      </c>
      <c r="D24" s="17">
        <f t="shared" si="2"/>
        <v>2</v>
      </c>
      <c r="E24" s="18">
        <v>2</v>
      </c>
      <c r="F24" s="19"/>
    </row>
    <row r="25" spans="2:6" ht="14.25" customHeight="1" x14ac:dyDescent="0.15">
      <c r="B25" s="43"/>
      <c r="C25" s="47" t="s">
        <v>27</v>
      </c>
      <c r="D25" s="17">
        <f t="shared" si="2"/>
        <v>2</v>
      </c>
      <c r="E25" s="18">
        <v>2</v>
      </c>
      <c r="F25" s="19"/>
    </row>
    <row r="26" spans="2:6" ht="14.25" customHeight="1" x14ac:dyDescent="0.15">
      <c r="B26" s="43"/>
      <c r="C26" s="47" t="s">
        <v>28</v>
      </c>
      <c r="D26" s="17">
        <f t="shared" si="2"/>
        <v>0</v>
      </c>
      <c r="E26" s="18"/>
      <c r="F26" s="19"/>
    </row>
    <row r="27" spans="2:6" ht="14.25" customHeight="1" x14ac:dyDescent="0.15">
      <c r="B27" s="48"/>
      <c r="C27" s="49" t="s">
        <v>29</v>
      </c>
      <c r="D27" s="26">
        <f t="shared" si="2"/>
        <v>2</v>
      </c>
      <c r="E27" s="27">
        <v>2</v>
      </c>
      <c r="F27" s="50"/>
    </row>
    <row r="28" spans="2:6" ht="14.25" customHeight="1" x14ac:dyDescent="0.15">
      <c r="B28" s="40" t="s">
        <v>30</v>
      </c>
      <c r="C28" s="41"/>
      <c r="D28" s="42">
        <f>SUM(D29:D35)</f>
        <v>306</v>
      </c>
      <c r="E28" s="42">
        <f>SUM(E29:E35)</f>
        <v>293</v>
      </c>
      <c r="F28" s="42">
        <f t="shared" ref="F28" si="3">SUM(F29:F35)</f>
        <v>13</v>
      </c>
    </row>
    <row r="29" spans="2:6" ht="14.25" customHeight="1" x14ac:dyDescent="0.15">
      <c r="B29" s="43"/>
      <c r="C29" s="44" t="s">
        <v>31</v>
      </c>
      <c r="D29" s="12">
        <f>SUM(E29:F29)</f>
        <v>3</v>
      </c>
      <c r="E29" s="45">
        <v>3</v>
      </c>
      <c r="F29" s="46"/>
    </row>
    <row r="30" spans="2:6" ht="14.25" customHeight="1" x14ac:dyDescent="0.15">
      <c r="B30" s="43"/>
      <c r="C30" s="47" t="s">
        <v>32</v>
      </c>
      <c r="D30" s="17">
        <f t="shared" ref="D30:D35" si="4">SUM(E30:F30)</f>
        <v>68</v>
      </c>
      <c r="E30" s="18">
        <v>67</v>
      </c>
      <c r="F30" s="19">
        <v>1</v>
      </c>
    </row>
    <row r="31" spans="2:6" ht="14.25" customHeight="1" x14ac:dyDescent="0.15">
      <c r="B31" s="43"/>
      <c r="C31" s="47" t="s">
        <v>33</v>
      </c>
      <c r="D31" s="17">
        <f t="shared" si="4"/>
        <v>130</v>
      </c>
      <c r="E31" s="18">
        <v>120</v>
      </c>
      <c r="F31" s="19">
        <v>10</v>
      </c>
    </row>
    <row r="32" spans="2:6" ht="14.25" customHeight="1" x14ac:dyDescent="0.15">
      <c r="B32" s="43"/>
      <c r="C32" s="47" t="s">
        <v>34</v>
      </c>
      <c r="D32" s="17">
        <f t="shared" si="4"/>
        <v>7</v>
      </c>
      <c r="E32" s="18">
        <v>7</v>
      </c>
      <c r="F32" s="19"/>
    </row>
    <row r="33" spans="2:6" ht="14.25" customHeight="1" x14ac:dyDescent="0.15">
      <c r="B33" s="43"/>
      <c r="C33" s="47" t="s">
        <v>35</v>
      </c>
      <c r="D33" s="17">
        <f t="shared" si="4"/>
        <v>22</v>
      </c>
      <c r="E33" s="18">
        <v>21</v>
      </c>
      <c r="F33" s="19">
        <v>1</v>
      </c>
    </row>
    <row r="34" spans="2:6" ht="14.25" customHeight="1" x14ac:dyDescent="0.15">
      <c r="B34" s="43"/>
      <c r="C34" s="47" t="s">
        <v>36</v>
      </c>
      <c r="D34" s="17">
        <f t="shared" si="4"/>
        <v>52</v>
      </c>
      <c r="E34" s="18">
        <v>52</v>
      </c>
      <c r="F34" s="19"/>
    </row>
    <row r="35" spans="2:6" ht="14.25" customHeight="1" x14ac:dyDescent="0.15">
      <c r="B35" s="43"/>
      <c r="C35" s="47" t="s">
        <v>29</v>
      </c>
      <c r="D35" s="26">
        <f t="shared" si="4"/>
        <v>24</v>
      </c>
      <c r="E35" s="51">
        <v>23</v>
      </c>
      <c r="F35" s="50">
        <v>1</v>
      </c>
    </row>
    <row r="36" spans="2:6" ht="14.25" customHeight="1" x14ac:dyDescent="0.15">
      <c r="B36" s="40" t="s">
        <v>37</v>
      </c>
      <c r="C36" s="41"/>
      <c r="D36" s="42">
        <f t="shared" ref="D36:F36" si="5">SUM(D37:D42)</f>
        <v>20</v>
      </c>
      <c r="E36" s="42">
        <f t="shared" si="5"/>
        <v>18</v>
      </c>
      <c r="F36" s="42">
        <f t="shared" si="5"/>
        <v>2</v>
      </c>
    </row>
    <row r="37" spans="2:6" ht="14.25" customHeight="1" x14ac:dyDescent="0.15">
      <c r="B37" s="43"/>
      <c r="C37" s="44" t="s">
        <v>38</v>
      </c>
      <c r="D37" s="12">
        <f>SUM(E37:F37)</f>
        <v>0</v>
      </c>
      <c r="E37" s="45"/>
      <c r="F37" s="46"/>
    </row>
    <row r="38" spans="2:6" ht="14.25" customHeight="1" x14ac:dyDescent="0.15">
      <c r="B38" s="43"/>
      <c r="C38" s="47" t="s">
        <v>39</v>
      </c>
      <c r="D38" s="17">
        <f t="shared" ref="D38:D42" si="6">SUM(E38:F38)</f>
        <v>0</v>
      </c>
      <c r="E38" s="18"/>
      <c r="F38" s="19"/>
    </row>
    <row r="39" spans="2:6" ht="14.25" customHeight="1" x14ac:dyDescent="0.15">
      <c r="B39" s="43"/>
      <c r="C39" s="47" t="s">
        <v>40</v>
      </c>
      <c r="D39" s="17">
        <f t="shared" si="6"/>
        <v>3</v>
      </c>
      <c r="E39" s="18">
        <v>3</v>
      </c>
      <c r="F39" s="19"/>
    </row>
    <row r="40" spans="2:6" ht="14.25" customHeight="1" x14ac:dyDescent="0.15">
      <c r="B40" s="43"/>
      <c r="C40" s="47" t="s">
        <v>41</v>
      </c>
      <c r="D40" s="17">
        <f t="shared" si="6"/>
        <v>0</v>
      </c>
      <c r="E40" s="18"/>
      <c r="F40" s="19"/>
    </row>
    <row r="41" spans="2:6" ht="14.25" customHeight="1" x14ac:dyDescent="0.15">
      <c r="B41" s="43"/>
      <c r="C41" s="47" t="s">
        <v>42</v>
      </c>
      <c r="D41" s="17">
        <f t="shared" si="6"/>
        <v>4</v>
      </c>
      <c r="E41" s="18">
        <v>3</v>
      </c>
      <c r="F41" s="19">
        <v>1</v>
      </c>
    </row>
    <row r="42" spans="2:6" ht="14.25" customHeight="1" x14ac:dyDescent="0.15">
      <c r="B42" s="43"/>
      <c r="C42" s="47" t="s">
        <v>29</v>
      </c>
      <c r="D42" s="26">
        <f t="shared" si="6"/>
        <v>13</v>
      </c>
      <c r="E42" s="51">
        <v>12</v>
      </c>
      <c r="F42" s="50">
        <v>1</v>
      </c>
    </row>
    <row r="43" spans="2:6" ht="14.25" customHeight="1" x14ac:dyDescent="0.15">
      <c r="B43" s="40" t="s">
        <v>43</v>
      </c>
      <c r="C43" s="41"/>
      <c r="D43" s="42">
        <f t="shared" ref="D43:F43" si="7">SUM(D44:D47)</f>
        <v>85</v>
      </c>
      <c r="E43" s="42">
        <f t="shared" si="7"/>
        <v>85</v>
      </c>
      <c r="F43" s="42">
        <f t="shared" si="7"/>
        <v>0</v>
      </c>
    </row>
    <row r="44" spans="2:6" ht="14.25" customHeight="1" x14ac:dyDescent="0.15">
      <c r="B44" s="43"/>
      <c r="C44" s="44" t="s">
        <v>44</v>
      </c>
      <c r="D44" s="12">
        <f>SUM(E44:F44)</f>
        <v>3</v>
      </c>
      <c r="E44" s="45">
        <v>3</v>
      </c>
      <c r="F44" s="52"/>
    </row>
    <row r="45" spans="2:6" ht="14.25" customHeight="1" x14ac:dyDescent="0.15">
      <c r="B45" s="43"/>
      <c r="C45" s="47" t="s">
        <v>45</v>
      </c>
      <c r="D45" s="17">
        <f>SUM(E45:F45)</f>
        <v>82</v>
      </c>
      <c r="E45" s="18">
        <v>82</v>
      </c>
      <c r="F45" s="53"/>
    </row>
    <row r="46" spans="2:6" ht="14.25" customHeight="1" x14ac:dyDescent="0.15">
      <c r="B46" s="43"/>
      <c r="C46" s="47" t="s">
        <v>46</v>
      </c>
      <c r="D46" s="17">
        <f t="shared" ref="D46:D47" si="8">SUM(E46:F46)</f>
        <v>0</v>
      </c>
      <c r="E46" s="18"/>
      <c r="F46" s="53"/>
    </row>
    <row r="47" spans="2:6" ht="14.25" customHeight="1" x14ac:dyDescent="0.15">
      <c r="B47" s="43"/>
      <c r="C47" s="47" t="s">
        <v>29</v>
      </c>
      <c r="D47" s="26">
        <f t="shared" si="8"/>
        <v>0</v>
      </c>
      <c r="E47" s="51"/>
      <c r="F47" s="54"/>
    </row>
    <row r="48" spans="2:6" ht="14.25" customHeight="1" x14ac:dyDescent="0.15">
      <c r="B48" s="40" t="s">
        <v>47</v>
      </c>
      <c r="C48" s="41"/>
      <c r="D48" s="42">
        <f t="shared" ref="D48:F48" si="9">SUM(D49:D52)</f>
        <v>29</v>
      </c>
      <c r="E48" s="42">
        <f t="shared" si="9"/>
        <v>27</v>
      </c>
      <c r="F48" s="42">
        <f t="shared" si="9"/>
        <v>2</v>
      </c>
    </row>
    <row r="49" spans="2:6" ht="14.25" customHeight="1" x14ac:dyDescent="0.15">
      <c r="B49" s="43"/>
      <c r="C49" s="44" t="s">
        <v>48</v>
      </c>
      <c r="D49" s="12">
        <f>SUM(E49:F49)</f>
        <v>27</v>
      </c>
      <c r="E49" s="45">
        <v>25</v>
      </c>
      <c r="F49" s="46">
        <v>2</v>
      </c>
    </row>
    <row r="50" spans="2:6" ht="14.25" customHeight="1" x14ac:dyDescent="0.15">
      <c r="B50" s="43"/>
      <c r="C50" s="47" t="s">
        <v>49</v>
      </c>
      <c r="D50" s="17">
        <f t="shared" ref="D50:D52" si="10">SUM(E50:F50)</f>
        <v>0</v>
      </c>
      <c r="E50" s="18"/>
      <c r="F50" s="19"/>
    </row>
    <row r="51" spans="2:6" ht="14.25" customHeight="1" x14ac:dyDescent="0.15">
      <c r="B51" s="43"/>
      <c r="C51" s="47" t="s">
        <v>50</v>
      </c>
      <c r="D51" s="17">
        <f t="shared" si="10"/>
        <v>0</v>
      </c>
      <c r="E51" s="18"/>
      <c r="F51" s="19"/>
    </row>
    <row r="52" spans="2:6" ht="14.25" customHeight="1" x14ac:dyDescent="0.15">
      <c r="B52" s="43"/>
      <c r="C52" s="47" t="s">
        <v>29</v>
      </c>
      <c r="D52" s="26">
        <f t="shared" si="10"/>
        <v>2</v>
      </c>
      <c r="E52" s="51">
        <v>2</v>
      </c>
      <c r="F52" s="50"/>
    </row>
    <row r="53" spans="2:6" ht="14.25" customHeight="1" x14ac:dyDescent="0.15">
      <c r="B53" s="40" t="s">
        <v>51</v>
      </c>
      <c r="C53" s="41"/>
      <c r="D53" s="42">
        <f t="shared" ref="D53:F53" si="11">SUM(D54:D57)</f>
        <v>5</v>
      </c>
      <c r="E53" s="42">
        <f t="shared" si="11"/>
        <v>5</v>
      </c>
      <c r="F53" s="42">
        <f t="shared" si="11"/>
        <v>0</v>
      </c>
    </row>
    <row r="54" spans="2:6" ht="14.25" customHeight="1" x14ac:dyDescent="0.15">
      <c r="B54" s="43"/>
      <c r="C54" s="44" t="s">
        <v>52</v>
      </c>
      <c r="D54" s="12">
        <f>SUM(E54:F54)</f>
        <v>0</v>
      </c>
      <c r="E54" s="45"/>
      <c r="F54" s="46"/>
    </row>
    <row r="55" spans="2:6" ht="14.25" customHeight="1" x14ac:dyDescent="0.15">
      <c r="B55" s="43"/>
      <c r="C55" s="47" t="s">
        <v>53</v>
      </c>
      <c r="D55" s="17">
        <f t="shared" ref="D55:D57" si="12">SUM(E55:F55)</f>
        <v>1</v>
      </c>
      <c r="E55" s="18">
        <v>1</v>
      </c>
      <c r="F55" s="19"/>
    </row>
    <row r="56" spans="2:6" ht="14.25" customHeight="1" x14ac:dyDescent="0.15">
      <c r="B56" s="43"/>
      <c r="C56" s="47" t="s">
        <v>54</v>
      </c>
      <c r="D56" s="17">
        <f>SUM(E56:F56)</f>
        <v>2</v>
      </c>
      <c r="E56" s="18">
        <v>2</v>
      </c>
      <c r="F56" s="19"/>
    </row>
    <row r="57" spans="2:6" ht="14.25" customHeight="1" x14ac:dyDescent="0.15">
      <c r="B57" s="43"/>
      <c r="C57" s="47" t="s">
        <v>29</v>
      </c>
      <c r="D57" s="26">
        <f t="shared" si="12"/>
        <v>2</v>
      </c>
      <c r="E57" s="51">
        <v>2</v>
      </c>
      <c r="F57" s="50"/>
    </row>
    <row r="58" spans="2:6" ht="14.25" customHeight="1" x14ac:dyDescent="0.15">
      <c r="B58" s="40" t="s">
        <v>55</v>
      </c>
      <c r="C58" s="41"/>
      <c r="D58" s="42">
        <f>SUM(E58:F58)</f>
        <v>0</v>
      </c>
      <c r="E58" s="42">
        <v>0</v>
      </c>
      <c r="F58" s="55">
        <v>0</v>
      </c>
    </row>
    <row r="59" spans="2:6" ht="14.25" customHeight="1" x14ac:dyDescent="0.15">
      <c r="B59" s="40" t="s">
        <v>56</v>
      </c>
      <c r="C59" s="41"/>
      <c r="D59" s="42">
        <f>SUM(D60:D62)</f>
        <v>96</v>
      </c>
      <c r="E59" s="42">
        <f>SUM(E60:E62)</f>
        <v>94</v>
      </c>
      <c r="F59" s="42">
        <f t="shared" ref="F59" si="13">SUM(F60:F62)</f>
        <v>2</v>
      </c>
    </row>
    <row r="60" spans="2:6" ht="14.25" customHeight="1" x14ac:dyDescent="0.15">
      <c r="B60" s="43"/>
      <c r="C60" s="44" t="s">
        <v>57</v>
      </c>
      <c r="D60" s="12">
        <f>SUM(E60:F60)</f>
        <v>65</v>
      </c>
      <c r="E60" s="45">
        <v>65</v>
      </c>
      <c r="F60" s="46"/>
    </row>
    <row r="61" spans="2:6" ht="14.25" customHeight="1" x14ac:dyDescent="0.15">
      <c r="B61" s="43"/>
      <c r="C61" s="47" t="s">
        <v>58</v>
      </c>
      <c r="D61" s="17">
        <f t="shared" ref="D61" si="14">SUM(E61:F61)</f>
        <v>0</v>
      </c>
      <c r="E61" s="18"/>
      <c r="F61" s="19"/>
    </row>
    <row r="62" spans="2:6" ht="14.25" customHeight="1" x14ac:dyDescent="0.15">
      <c r="B62" s="48"/>
      <c r="C62" s="56" t="s">
        <v>29</v>
      </c>
      <c r="D62" s="26">
        <f>SUM(E62:F62)</f>
        <v>31</v>
      </c>
      <c r="E62" s="27">
        <v>29</v>
      </c>
      <c r="F62" s="50">
        <v>2</v>
      </c>
    </row>
    <row r="63" spans="2:6" ht="14.25" customHeight="1" x14ac:dyDescent="0.15">
      <c r="B63" s="57" t="s">
        <v>59</v>
      </c>
      <c r="C63" s="58"/>
      <c r="D63" s="42">
        <f>SUM(D20,D28,D36,D43,D48,D53,D58,D59)</f>
        <v>550</v>
      </c>
      <c r="E63" s="42">
        <f t="shared" ref="E63:F63" si="15">SUM(E20,E28,E36,E43,E48,E53,E58,E59)</f>
        <v>531</v>
      </c>
      <c r="F63" s="42">
        <f t="shared" si="15"/>
        <v>19</v>
      </c>
    </row>
    <row r="64" spans="2:6" s="59" customFormat="1" ht="14.25" customHeight="1" x14ac:dyDescent="0.15">
      <c r="B64" s="34"/>
      <c r="C64" s="34"/>
      <c r="D64" s="35"/>
      <c r="E64" s="35"/>
      <c r="F64" s="35"/>
    </row>
    <row r="65" spans="2:6" ht="14.25" customHeight="1" x14ac:dyDescent="0.15">
      <c r="B65" s="60"/>
      <c r="C65" s="60"/>
      <c r="D65" s="61"/>
      <c r="E65" s="61"/>
      <c r="F65" s="61"/>
    </row>
    <row r="66" spans="2:6" ht="14.25" customHeight="1" x14ac:dyDescent="0.15">
      <c r="B66" s="60"/>
      <c r="C66" s="62"/>
      <c r="D66" s="62"/>
      <c r="E66" s="62"/>
      <c r="F66" s="62"/>
    </row>
    <row r="67" spans="2:6" ht="14.25" customHeight="1" x14ac:dyDescent="0.15">
      <c r="B67" s="60"/>
      <c r="C67" s="63"/>
      <c r="D67" s="63"/>
      <c r="E67" s="63"/>
      <c r="F67" s="63"/>
    </row>
    <row r="68" spans="2:6" ht="14.25" customHeight="1" x14ac:dyDescent="0.15">
      <c r="B68" s="60"/>
      <c r="C68" s="63"/>
      <c r="D68" s="63"/>
      <c r="E68" s="63"/>
      <c r="F68" s="63"/>
    </row>
    <row r="69" spans="2:6" ht="14.25" customHeight="1" x14ac:dyDescent="0.15">
      <c r="B69" s="64"/>
      <c r="C69" s="62"/>
      <c r="D69" s="62"/>
      <c r="E69" s="62"/>
      <c r="F69" s="62"/>
    </row>
    <row r="70" spans="2:6" ht="14.25" customHeight="1" x14ac:dyDescent="0.15">
      <c r="C70" s="62"/>
      <c r="D70" s="62"/>
      <c r="E70" s="62"/>
      <c r="F70" s="62"/>
    </row>
    <row r="71" spans="2:6" ht="14.25" customHeight="1" x14ac:dyDescent="0.15">
      <c r="C71" s="65"/>
      <c r="D71" s="66"/>
      <c r="E71" s="66"/>
      <c r="F71" s="66"/>
    </row>
    <row r="72" spans="2:6" ht="14.25" customHeight="1" x14ac:dyDescent="0.15">
      <c r="C72" s="62"/>
      <c r="D72" s="62"/>
      <c r="E72" s="62"/>
      <c r="F72" s="62"/>
    </row>
    <row r="73" spans="2:6" ht="14.25" customHeight="1" x14ac:dyDescent="0.15">
      <c r="C73" s="62"/>
      <c r="D73" s="62"/>
      <c r="E73" s="62"/>
      <c r="F73" s="62"/>
    </row>
    <row r="74" spans="2:6" ht="14.25" customHeight="1" x14ac:dyDescent="0.15">
      <c r="C74" s="62"/>
      <c r="D74" s="62"/>
      <c r="E74" s="62"/>
      <c r="F74" s="62"/>
    </row>
  </sheetData>
  <mergeCells count="10">
    <mergeCell ref="C70:F70"/>
    <mergeCell ref="C72:F72"/>
    <mergeCell ref="C73:F73"/>
    <mergeCell ref="C74:F74"/>
    <mergeCell ref="B1:F1"/>
    <mergeCell ref="B9:C9"/>
    <mergeCell ref="C66:F66"/>
    <mergeCell ref="C67:F67"/>
    <mergeCell ref="C68:F68"/>
    <mergeCell ref="C69:F69"/>
  </mergeCells>
  <phoneticPr fontId="3"/>
  <printOptions horizontalCentered="1" verticalCentered="1"/>
  <pageMargins left="0.51181102362204722" right="0.19685039370078741" top="0.35433070866141736" bottom="0.31496062992125984" header="0.23622047244094491" footer="0.27559055118110237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R1</vt:lpstr>
      <vt:lpstr>'R1'!Print_Area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2023-02-20T12:01:19Z</dcterms:created>
  <dcterms:modified xsi:type="dcterms:W3CDTF">2023-02-20T12:01:50Z</dcterms:modified>
</cp:coreProperties>
</file>