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6税政担当\0701統計資料\02市町村税政の状況\Ｈ２９\H29年度版\"/>
    </mc:Choice>
  </mc:AlternateContent>
  <bookViews>
    <workbookView xWindow="-15" yWindow="-15" windowWidth="6000" windowHeight="6060" tabRatio="632"/>
  </bookViews>
  <sheets>
    <sheet name="第２５表（償却）" sheetId="7" r:id="rId1"/>
    <sheet name="第２６表（償却）" sheetId="11" r:id="rId2"/>
  </sheets>
  <definedNames>
    <definedName name="_xlnm.Print_Area" localSheetId="0">'第２５表（償却）'!$A$1:$K$36</definedName>
    <definedName name="_xlnm.Print_Area" localSheetId="1">'第２６表（償却）'!$A$1:$J$36</definedName>
  </definedNames>
  <calcPr calcId="152511"/>
</workbook>
</file>

<file path=xl/calcChain.xml><?xml version="1.0" encoding="utf-8"?>
<calcChain xmlns="http://schemas.openxmlformats.org/spreadsheetml/2006/main">
  <c r="K12" i="11" l="1"/>
  <c r="K13" i="11" l="1"/>
  <c r="K24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4" i="11"/>
  <c r="L25" i="11"/>
  <c r="L26" i="11"/>
  <c r="L27" i="11"/>
  <c r="L28" i="11"/>
  <c r="L29" i="11"/>
  <c r="L30" i="11"/>
  <c r="L31" i="11"/>
  <c r="L32" i="11"/>
  <c r="L33" i="11"/>
  <c r="L34" i="11"/>
  <c r="L9" i="11"/>
  <c r="K10" i="11"/>
  <c r="K11" i="11"/>
  <c r="K14" i="11"/>
  <c r="K15" i="11"/>
  <c r="K16" i="11"/>
  <c r="K17" i="11"/>
  <c r="K18" i="11"/>
  <c r="K19" i="11"/>
  <c r="K20" i="11"/>
  <c r="K21" i="11"/>
  <c r="K22" i="11"/>
  <c r="K25" i="11"/>
  <c r="K26" i="11"/>
  <c r="K27" i="11"/>
  <c r="K28" i="11"/>
  <c r="K29" i="11"/>
  <c r="K30" i="11"/>
  <c r="K31" i="11"/>
  <c r="K32" i="11"/>
  <c r="K33" i="11"/>
  <c r="K34" i="11"/>
  <c r="K9" i="11"/>
  <c r="L23" i="11"/>
  <c r="L35" i="11" l="1"/>
  <c r="K35" i="11"/>
  <c r="K36" i="11"/>
  <c r="K23" i="11"/>
  <c r="L36" i="11" l="1"/>
</calcChain>
</file>

<file path=xl/sharedStrings.xml><?xml version="1.0" encoding="utf-8"?>
<sst xmlns="http://schemas.openxmlformats.org/spreadsheetml/2006/main" count="114" uniqueCount="68">
  <si>
    <t>(単位:人)</t>
  </si>
  <si>
    <t>納　　税　　義　　務　　者　　数</t>
  </si>
  <si>
    <t>個　　　　　　人</t>
  </si>
  <si>
    <t>法　　　　　　人</t>
  </si>
  <si>
    <t>合　　　　　　計</t>
  </si>
  <si>
    <t>法定免税点</t>
  </si>
  <si>
    <t>総　　　数</t>
  </si>
  <si>
    <t>未満のもの</t>
  </si>
  <si>
    <t>以上のもの</t>
  </si>
  <si>
    <t>69-01-01</t>
  </si>
  <si>
    <t>69-01-02</t>
  </si>
  <si>
    <t>69-01-03</t>
  </si>
  <si>
    <t>69-02-01</t>
  </si>
  <si>
    <t>69-02-02</t>
  </si>
  <si>
    <t>69-02-03</t>
  </si>
  <si>
    <t>69-03-01</t>
  </si>
  <si>
    <t>69-03-02</t>
  </si>
  <si>
    <t>69-03-03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</si>
  <si>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</si>
  <si>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</si>
  <si>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</si>
  <si>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</si>
  <si>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</si>
  <si>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</si>
  <si>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</si>
  <si>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</si>
  <si>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</si>
  <si>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</si>
  <si>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市　　計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</si>
  <si>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</si>
  <si>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</si>
  <si>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</si>
  <si>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</si>
  <si>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</si>
  <si>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</si>
  <si>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</si>
  <si>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</si>
  <si>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</si>
  <si>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</si>
  <si>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県　　計</t>
  </si>
  <si>
    <t xml:space="preserve"> (単位:千円)</t>
  </si>
  <si>
    <t>決定価格</t>
  </si>
  <si>
    <t>課税標準額</t>
  </si>
  <si>
    <t>市町村長が価格等を</t>
  </si>
  <si>
    <t>総務大臣が価格等を</t>
  </si>
  <si>
    <t>道府県知事が価格等を</t>
  </si>
  <si>
    <t>決定したもの</t>
  </si>
  <si>
    <t>決定し、配分したもの</t>
  </si>
  <si>
    <t>合　計</t>
  </si>
  <si>
    <t>那須塩原市</t>
    <rPh sb="0" eb="2">
      <t>ナス</t>
    </rPh>
    <rPh sb="2" eb="4">
      <t>シオバラ</t>
    </rPh>
    <rPh sb="4" eb="5">
      <t>シ</t>
    </rPh>
    <phoneticPr fontId="1"/>
  </si>
  <si>
    <t>さくら市</t>
    <rPh sb="3" eb="4">
      <t>シ</t>
    </rPh>
    <phoneticPr fontId="1"/>
  </si>
  <si>
    <t>那須烏山市</t>
    <rPh sb="0" eb="2">
      <t>ナス</t>
    </rPh>
    <rPh sb="2" eb="4">
      <t>カラスヤマ</t>
    </rPh>
    <rPh sb="4" eb="5">
      <t>シ</t>
    </rPh>
    <phoneticPr fontId="1"/>
  </si>
  <si>
    <t>下野市</t>
    <rPh sb="0" eb="2">
      <t>シモツケ</t>
    </rPh>
    <rPh sb="2" eb="3">
      <t>シ</t>
    </rPh>
    <phoneticPr fontId="1"/>
  </si>
  <si>
    <t>那珂川町</t>
    <rPh sb="0" eb="4">
      <t>ナカガワマチ</t>
    </rPh>
    <phoneticPr fontId="1"/>
  </si>
  <si>
    <t>市町名</t>
    <phoneticPr fontId="1"/>
  </si>
  <si>
    <t>町    計</t>
    <phoneticPr fontId="1"/>
  </si>
  <si>
    <t>市町名</t>
    <phoneticPr fontId="1"/>
  </si>
  <si>
    <t>町    計</t>
    <phoneticPr fontId="1"/>
  </si>
  <si>
    <t>70-07-01</t>
    <phoneticPr fontId="1"/>
  </si>
  <si>
    <t>70-08-01</t>
    <phoneticPr fontId="1"/>
  </si>
  <si>
    <t>70-09-01</t>
    <phoneticPr fontId="1"/>
  </si>
  <si>
    <t>70-12-01</t>
    <phoneticPr fontId="1"/>
  </si>
  <si>
    <t>70-07-02</t>
    <phoneticPr fontId="1"/>
  </si>
  <si>
    <t>70-08-02</t>
    <phoneticPr fontId="1"/>
  </si>
  <si>
    <t>70-09-02</t>
    <phoneticPr fontId="1"/>
  </si>
  <si>
    <t>70-12-02</t>
    <phoneticPr fontId="1"/>
  </si>
  <si>
    <t>第２５表  平成２９年度償却資産に係る納税義務者数</t>
    <phoneticPr fontId="1"/>
  </si>
  <si>
    <t>第２６表  平成２９年度償却資産の決定価格、課税標準額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</si>
</sst>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9" x14ac:knownFonts="1">
    <font>
      <sz val="12"/>
      <name val="ＭＳ ゴシック"/>
      <family val="3"/>
      <charset val="128"/>
    </font>
    <font>
      <sz val="15"/>
      <color indexed="21"/>
      <name val="ＭＳ Ｐ明朝"/>
      <family val="1"/>
      <charset val="128"/>
    </font>
    <font>
      <sz val="15"/>
      <color indexed="8"/>
      <name val="ＭＳ Ｐ明朝"/>
      <family val="1"/>
      <charset val="128"/>
    </font>
    <font>
      <sz val="15"/>
      <color indexed="8"/>
      <name val="ＭＳ Ｐゴシック"/>
      <family val="3"/>
      <charset val="128"/>
    </font>
    <font>
      <sz val="15"/>
      <color indexed="8"/>
      <name val="ＭＳ ゴシック"/>
      <family val="3"/>
      <charset val="128"/>
    </font>
    <font>
      <sz val="14"/>
      <color indexed="8"/>
      <name val="ＭＳ 明朝"/>
      <family val="1"/>
      <charset val="128"/>
    </font>
    <font>
      <sz val="15"/>
      <color indexed="8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64"/>
      </bottom>
      <diagonal/>
    </border>
    <border>
      <left style="medium">
        <color indexed="64"/>
      </left>
      <right/>
      <top style="dotted">
        <color indexed="8"/>
      </top>
      <bottom style="thin">
        <color indexed="8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dotted">
        <color indexed="64"/>
      </bottom>
      <diagonal/>
    </border>
    <border>
      <left/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8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dotted">
        <color indexed="8"/>
      </top>
      <bottom style="dotted">
        <color indexed="64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dotted">
        <color indexed="64"/>
      </bottom>
      <diagonal/>
    </border>
    <border>
      <left style="thin">
        <color indexed="8"/>
      </left>
      <right style="thin">
        <color indexed="8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>
      <alignment vertical="center"/>
    </xf>
    <xf numFmtId="176" fontId="1" fillId="0" borderId="0">
      <alignment vertical="center"/>
    </xf>
  </cellStyleXfs>
  <cellXfs count="122">
    <xf numFmtId="0" fontId="0" fillId="0" borderId="0" xfId="0"/>
    <xf numFmtId="176" fontId="4" fillId="0" borderId="0" xfId="2" applyNumberFormat="1" applyFont="1" applyAlignment="1" applyProtection="1">
      <alignment horizontal="left" vertical="center"/>
    </xf>
    <xf numFmtId="176" fontId="5" fillId="0" borderId="0" xfId="2" applyNumberFormat="1" applyFont="1" applyAlignment="1" applyProtection="1">
      <alignment horizontal="right" vertical="center"/>
    </xf>
    <xf numFmtId="176" fontId="6" fillId="0" borderId="1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 applyProtection="1">
      <alignment horizontal="centerContinuous" vertical="center"/>
    </xf>
    <xf numFmtId="176" fontId="6" fillId="0" borderId="2" xfId="2" applyNumberFormat="1" applyFont="1" applyBorder="1" applyAlignment="1">
      <alignment horizontal="centerContinuous" vertical="center"/>
    </xf>
    <xf numFmtId="176" fontId="6" fillId="0" borderId="3" xfId="2" applyNumberFormat="1" applyFont="1" applyBorder="1" applyAlignment="1">
      <alignment horizontal="centerContinuous" vertical="center"/>
    </xf>
    <xf numFmtId="176" fontId="6" fillId="0" borderId="4" xfId="2" applyNumberFormat="1" applyFont="1" applyBorder="1" applyAlignment="1">
      <alignment horizontal="center" vertical="center"/>
    </xf>
    <xf numFmtId="176" fontId="6" fillId="0" borderId="5" xfId="2" applyNumberFormat="1" applyFont="1" applyBorder="1" applyAlignment="1" applyProtection="1">
      <alignment horizontal="centerContinuous" vertical="center"/>
    </xf>
    <xf numFmtId="176" fontId="6" fillId="0" borderId="0" xfId="2" applyNumberFormat="1" applyFont="1" applyBorder="1" applyAlignment="1" applyProtection="1">
      <alignment horizontal="centerContinuous" vertical="center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176" fontId="6" fillId="0" borderId="8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 applyProtection="1">
      <alignment horizontal="center" vertical="center"/>
    </xf>
    <xf numFmtId="176" fontId="2" fillId="0" borderId="0" xfId="2" applyNumberFormat="1" applyFont="1" applyAlignment="1">
      <alignment vertical="center"/>
    </xf>
    <xf numFmtId="176" fontId="3" fillId="0" borderId="0" xfId="2" applyNumberFormat="1" applyFont="1" applyAlignment="1">
      <alignment vertical="center"/>
    </xf>
    <xf numFmtId="176" fontId="2" fillId="0" borderId="0" xfId="2" applyNumberFormat="1" applyFont="1" applyAlignment="1" applyProtection="1">
      <alignment vertical="center"/>
    </xf>
    <xf numFmtId="176" fontId="5" fillId="0" borderId="0" xfId="2" applyNumberFormat="1" applyFont="1" applyAlignment="1">
      <alignment vertical="center"/>
    </xf>
    <xf numFmtId="176" fontId="5" fillId="0" borderId="0" xfId="2" applyNumberFormat="1" applyFont="1" applyAlignment="1" applyProtection="1">
      <alignment horizontal="centerContinuous" vertical="center"/>
    </xf>
    <xf numFmtId="176" fontId="5" fillId="0" borderId="0" xfId="2" applyNumberFormat="1" applyFont="1" applyAlignment="1" applyProtection="1">
      <alignment vertical="center"/>
    </xf>
    <xf numFmtId="176" fontId="6" fillId="0" borderId="10" xfId="2" applyNumberFormat="1" applyFont="1" applyBorder="1" applyAlignment="1">
      <alignment vertical="center"/>
    </xf>
    <xf numFmtId="176" fontId="6" fillId="0" borderId="11" xfId="2" applyNumberFormat="1" applyFont="1" applyBorder="1" applyAlignment="1" applyProtection="1">
      <alignment vertical="center"/>
    </xf>
    <xf numFmtId="176" fontId="6" fillId="0" borderId="0" xfId="2" applyNumberFormat="1" applyFont="1" applyAlignment="1" applyProtection="1">
      <alignment vertical="center"/>
    </xf>
    <xf numFmtId="176" fontId="6" fillId="0" borderId="0" xfId="2" applyNumberFormat="1" applyFont="1" applyAlignment="1">
      <alignment vertical="center"/>
    </xf>
    <xf numFmtId="176" fontId="6" fillId="0" borderId="5" xfId="2" applyNumberFormat="1" applyFont="1" applyBorder="1" applyAlignment="1">
      <alignment vertical="center"/>
    </xf>
    <xf numFmtId="176" fontId="6" fillId="0" borderId="0" xfId="2" applyNumberFormat="1" applyFont="1" applyBorder="1" applyAlignment="1" applyProtection="1">
      <alignment vertical="center"/>
    </xf>
    <xf numFmtId="176" fontId="6" fillId="0" borderId="12" xfId="2" applyNumberFormat="1" applyFont="1" applyBorder="1" applyAlignment="1">
      <alignment vertical="center"/>
    </xf>
    <xf numFmtId="176" fontId="6" fillId="0" borderId="13" xfId="2" applyNumberFormat="1" applyFont="1" applyBorder="1" applyAlignment="1">
      <alignment vertical="center"/>
    </xf>
    <xf numFmtId="176" fontId="6" fillId="0" borderId="14" xfId="2" applyNumberFormat="1" applyFont="1" applyBorder="1" applyAlignment="1">
      <alignment vertical="center"/>
    </xf>
    <xf numFmtId="176" fontId="6" fillId="0" borderId="6" xfId="2" applyNumberFormat="1" applyFont="1" applyBorder="1" applyAlignment="1">
      <alignment vertical="center"/>
    </xf>
    <xf numFmtId="176" fontId="6" fillId="0" borderId="12" xfId="2" applyNumberFormat="1" applyFont="1" applyBorder="1" applyAlignment="1" applyProtection="1">
      <alignment horizontal="center" vertical="center"/>
    </xf>
    <xf numFmtId="176" fontId="6" fillId="0" borderId="15" xfId="2" applyNumberFormat="1" applyFont="1" applyBorder="1" applyAlignment="1">
      <alignment vertical="center"/>
    </xf>
    <xf numFmtId="176" fontId="6" fillId="0" borderId="16" xfId="2" applyNumberFormat="1" applyFont="1" applyBorder="1" applyAlignment="1">
      <alignment horizontal="center" vertical="center"/>
    </xf>
    <xf numFmtId="176" fontId="6" fillId="0" borderId="17" xfId="2" applyNumberFormat="1" applyFont="1" applyBorder="1" applyAlignment="1">
      <alignment vertical="center"/>
    </xf>
    <xf numFmtId="176" fontId="6" fillId="0" borderId="18" xfId="2" applyNumberFormat="1" applyFont="1" applyBorder="1" applyAlignment="1" applyProtection="1">
      <alignment vertical="center"/>
    </xf>
    <xf numFmtId="176" fontId="6" fillId="0" borderId="19" xfId="2" quotePrefix="1" applyNumberFormat="1" applyFont="1" applyBorder="1" applyAlignment="1" applyProtection="1">
      <alignment horizontal="center" vertical="center"/>
    </xf>
    <xf numFmtId="176" fontId="6" fillId="0" borderId="20" xfId="2" quotePrefix="1" applyNumberFormat="1" applyFont="1" applyBorder="1" applyAlignment="1" applyProtection="1">
      <alignment horizontal="center" vertical="center"/>
    </xf>
    <xf numFmtId="176" fontId="6" fillId="0" borderId="21" xfId="2" applyNumberFormat="1" applyFont="1" applyBorder="1" applyAlignment="1"/>
    <xf numFmtId="176" fontId="6" fillId="0" borderId="22" xfId="2" applyNumberFormat="1" applyFont="1" applyBorder="1" applyAlignment="1"/>
    <xf numFmtId="176" fontId="6" fillId="0" borderId="23" xfId="2" applyNumberFormat="1" applyFont="1" applyBorder="1" applyAlignment="1"/>
    <xf numFmtId="176" fontId="6" fillId="0" borderId="24" xfId="2" applyNumberFormat="1" applyFont="1" applyBorder="1" applyAlignment="1"/>
    <xf numFmtId="176" fontId="6" fillId="0" borderId="25" xfId="2" applyNumberFormat="1" applyFont="1" applyBorder="1" applyAlignment="1"/>
    <xf numFmtId="176" fontId="6" fillId="0" borderId="26" xfId="2" applyNumberFormat="1" applyFont="1" applyBorder="1" applyAlignment="1"/>
    <xf numFmtId="176" fontId="6" fillId="0" borderId="27" xfId="2" applyNumberFormat="1" applyFont="1" applyBorder="1" applyAlignment="1"/>
    <xf numFmtId="176" fontId="6" fillId="0" borderId="28" xfId="2" applyNumberFormat="1" applyFont="1" applyBorder="1" applyAlignment="1"/>
    <xf numFmtId="176" fontId="6" fillId="0" borderId="29" xfId="2" applyNumberFormat="1" applyFont="1" applyBorder="1" applyAlignment="1"/>
    <xf numFmtId="176" fontId="6" fillId="0" borderId="30" xfId="2" applyNumberFormat="1" applyFont="1" applyBorder="1" applyAlignment="1"/>
    <xf numFmtId="176" fontId="6" fillId="0" borderId="31" xfId="2" applyNumberFormat="1" applyFont="1" applyBorder="1" applyAlignment="1"/>
    <xf numFmtId="176" fontId="6" fillId="0" borderId="32" xfId="2" applyNumberFormat="1" applyFont="1" applyBorder="1" applyAlignment="1"/>
    <xf numFmtId="176" fontId="6" fillId="0" borderId="33" xfId="2" applyNumberFormat="1" applyFont="1" applyBorder="1" applyAlignment="1"/>
    <xf numFmtId="176" fontId="6" fillId="0" borderId="34" xfId="2" applyNumberFormat="1" applyFont="1" applyBorder="1" applyAlignment="1"/>
    <xf numFmtId="176" fontId="6" fillId="0" borderId="35" xfId="2" applyNumberFormat="1" applyFont="1" applyBorder="1" applyAlignment="1"/>
    <xf numFmtId="176" fontId="6" fillId="0" borderId="36" xfId="2" applyNumberFormat="1" applyFont="1" applyBorder="1" applyAlignment="1"/>
    <xf numFmtId="176" fontId="6" fillId="0" borderId="16" xfId="2" applyNumberFormat="1" applyFont="1" applyBorder="1" applyAlignment="1"/>
    <xf numFmtId="176" fontId="6" fillId="0" borderId="9" xfId="2" applyNumberFormat="1" applyFont="1" applyBorder="1" applyAlignment="1"/>
    <xf numFmtId="176" fontId="6" fillId="0" borderId="37" xfId="2" applyNumberFormat="1" applyFont="1" applyBorder="1" applyAlignment="1"/>
    <xf numFmtId="176" fontId="6" fillId="0" borderId="38" xfId="2" applyNumberFormat="1" applyFont="1" applyBorder="1" applyAlignment="1"/>
    <xf numFmtId="176" fontId="6" fillId="0" borderId="39" xfId="2" applyNumberFormat="1" applyFont="1" applyBorder="1" applyAlignment="1"/>
    <xf numFmtId="176" fontId="6" fillId="0" borderId="40" xfId="2" applyNumberFormat="1" applyFont="1" applyBorder="1" applyAlignment="1"/>
    <xf numFmtId="176" fontId="6" fillId="0" borderId="41" xfId="2" applyNumberFormat="1" applyFont="1" applyBorder="1" applyAlignment="1"/>
    <xf numFmtId="176" fontId="6" fillId="0" borderId="42" xfId="2" applyNumberFormat="1" applyFont="1" applyBorder="1" applyAlignment="1"/>
    <xf numFmtId="176" fontId="6" fillId="0" borderId="43" xfId="2" applyNumberFormat="1" applyFont="1" applyBorder="1" applyAlignment="1"/>
    <xf numFmtId="176" fontId="6" fillId="0" borderId="44" xfId="2" applyNumberFormat="1" applyFont="1" applyBorder="1" applyAlignment="1"/>
    <xf numFmtId="176" fontId="6" fillId="0" borderId="45" xfId="2" applyNumberFormat="1" applyFont="1" applyBorder="1" applyAlignment="1"/>
    <xf numFmtId="176" fontId="6" fillId="0" borderId="46" xfId="2" applyNumberFormat="1" applyFont="1" applyBorder="1" applyAlignment="1"/>
    <xf numFmtId="176" fontId="6" fillId="0" borderId="47" xfId="2" applyNumberFormat="1" applyFont="1" applyBorder="1" applyAlignment="1"/>
    <xf numFmtId="176" fontId="6" fillId="0" borderId="48" xfId="2" applyNumberFormat="1" applyFont="1" applyBorder="1" applyAlignment="1"/>
    <xf numFmtId="176" fontId="6" fillId="0" borderId="49" xfId="2" applyNumberFormat="1" applyFont="1" applyBorder="1" applyAlignment="1"/>
    <xf numFmtId="176" fontId="6" fillId="0" borderId="50" xfId="2" applyNumberFormat="1" applyFont="1" applyBorder="1" applyAlignment="1"/>
    <xf numFmtId="176" fontId="6" fillId="0" borderId="51" xfId="2" applyNumberFormat="1" applyFont="1" applyBorder="1" applyAlignment="1"/>
    <xf numFmtId="176" fontId="6" fillId="0" borderId="52" xfId="2" applyNumberFormat="1" applyFont="1" applyBorder="1" applyAlignment="1"/>
    <xf numFmtId="176" fontId="6" fillId="0" borderId="53" xfId="2" applyNumberFormat="1" applyFont="1" applyBorder="1" applyAlignment="1"/>
    <xf numFmtId="176" fontId="6" fillId="0" borderId="54" xfId="2" applyNumberFormat="1" applyFont="1" applyBorder="1" applyAlignment="1"/>
    <xf numFmtId="176" fontId="6" fillId="0" borderId="55" xfId="2" applyNumberFormat="1" applyFont="1" applyBorder="1" applyAlignment="1"/>
    <xf numFmtId="176" fontId="6" fillId="0" borderId="56" xfId="2" applyNumberFormat="1" applyFont="1" applyBorder="1" applyAlignment="1"/>
    <xf numFmtId="176" fontId="6" fillId="0" borderId="57" xfId="2" applyNumberFormat="1" applyFont="1" applyBorder="1" applyAlignment="1"/>
    <xf numFmtId="176" fontId="6" fillId="0" borderId="58" xfId="2" applyNumberFormat="1" applyFont="1" applyBorder="1" applyAlignment="1"/>
    <xf numFmtId="176" fontId="6" fillId="0" borderId="59" xfId="2" applyNumberFormat="1" applyFont="1" applyBorder="1" applyAlignment="1"/>
    <xf numFmtId="176" fontId="6" fillId="0" borderId="60" xfId="2" applyNumberFormat="1" applyFont="1" applyBorder="1" applyAlignment="1"/>
    <xf numFmtId="176" fontId="6" fillId="0" borderId="61" xfId="2" applyNumberFormat="1" applyFont="1" applyBorder="1" applyAlignment="1"/>
    <xf numFmtId="176" fontId="6" fillId="0" borderId="62" xfId="2" applyNumberFormat="1" applyFont="1" applyBorder="1" applyAlignment="1"/>
    <xf numFmtId="176" fontId="6" fillId="0" borderId="63" xfId="2" applyNumberFormat="1" applyFont="1" applyBorder="1" applyAlignment="1"/>
    <xf numFmtId="176" fontId="4" fillId="0" borderId="0" xfId="2" applyNumberFormat="1" applyFont="1" applyAlignment="1" applyProtection="1">
      <alignment vertical="center"/>
    </xf>
    <xf numFmtId="176" fontId="6" fillId="0" borderId="64" xfId="2" applyNumberFormat="1" applyFont="1" applyBorder="1" applyAlignment="1" applyProtection="1">
      <alignment horizontal="centerContinuous" vertical="center"/>
    </xf>
    <xf numFmtId="176" fontId="6" fillId="0" borderId="3" xfId="2" applyNumberFormat="1" applyFont="1" applyBorder="1" applyAlignment="1" applyProtection="1">
      <alignment horizontal="centerContinuous" vertical="center"/>
    </xf>
    <xf numFmtId="176" fontId="5" fillId="0" borderId="16" xfId="2" applyNumberFormat="1" applyFont="1" applyBorder="1" applyAlignment="1">
      <alignment horizontal="center" vertical="center"/>
    </xf>
    <xf numFmtId="176" fontId="5" fillId="0" borderId="12" xfId="2" applyNumberFormat="1" applyFont="1" applyBorder="1" applyAlignment="1" applyProtection="1">
      <alignment horizontal="center" vertical="center"/>
    </xf>
    <xf numFmtId="176" fontId="7" fillId="0" borderId="12" xfId="2" applyNumberFormat="1" applyFont="1" applyBorder="1" applyAlignment="1" applyProtection="1">
      <alignment horizontal="center" vertical="center"/>
    </xf>
    <xf numFmtId="176" fontId="6" fillId="0" borderId="9" xfId="2" applyNumberFormat="1" applyFont="1" applyBorder="1" applyAlignment="1">
      <alignment horizontal="center" vertical="center"/>
    </xf>
    <xf numFmtId="176" fontId="5" fillId="0" borderId="8" xfId="2" applyNumberFormat="1" applyFont="1" applyBorder="1" applyAlignment="1" applyProtection="1">
      <alignment horizontal="center" vertical="center"/>
    </xf>
    <xf numFmtId="176" fontId="7" fillId="0" borderId="8" xfId="2" applyNumberFormat="1" applyFont="1" applyBorder="1" applyAlignment="1" applyProtection="1">
      <alignment horizontal="center" vertical="center"/>
    </xf>
    <xf numFmtId="176" fontId="6" fillId="0" borderId="0" xfId="2" applyNumberFormat="1" applyFont="1" applyBorder="1" applyAlignment="1">
      <alignment vertical="center"/>
    </xf>
    <xf numFmtId="176" fontId="6" fillId="0" borderId="8" xfId="2" applyNumberFormat="1" applyFont="1" applyBorder="1" applyAlignment="1" applyProtection="1">
      <alignment vertical="center"/>
    </xf>
    <xf numFmtId="176" fontId="6" fillId="0" borderId="65" xfId="2" applyNumberFormat="1" applyFont="1" applyBorder="1" applyAlignment="1"/>
    <xf numFmtId="176" fontId="6" fillId="0" borderId="5" xfId="2" applyNumberFormat="1" applyFont="1" applyBorder="1" applyAlignment="1"/>
    <xf numFmtId="176" fontId="6" fillId="0" borderId="66" xfId="2" applyNumberFormat="1" applyFont="1" applyBorder="1" applyAlignment="1"/>
    <xf numFmtId="176" fontId="6" fillId="0" borderId="23" xfId="2" applyNumberFormat="1" applyFont="1" applyFill="1" applyBorder="1" applyAlignment="1"/>
    <xf numFmtId="176" fontId="6" fillId="0" borderId="24" xfId="2" applyNumberFormat="1" applyFont="1" applyFill="1" applyBorder="1" applyAlignment="1"/>
    <xf numFmtId="176" fontId="6" fillId="0" borderId="27" xfId="2" applyNumberFormat="1" applyFont="1" applyFill="1" applyBorder="1" applyAlignment="1"/>
    <xf numFmtId="176" fontId="6" fillId="0" borderId="28" xfId="2" applyNumberFormat="1" applyFont="1" applyFill="1" applyBorder="1" applyAlignment="1"/>
    <xf numFmtId="176" fontId="6" fillId="0" borderId="31" xfId="2" applyNumberFormat="1" applyFont="1" applyFill="1" applyBorder="1" applyAlignment="1"/>
    <xf numFmtId="176" fontId="6" fillId="0" borderId="32" xfId="2" applyNumberFormat="1" applyFont="1" applyFill="1" applyBorder="1" applyAlignment="1"/>
    <xf numFmtId="176" fontId="6" fillId="0" borderId="67" xfId="2" applyNumberFormat="1" applyFont="1" applyFill="1" applyBorder="1" applyAlignment="1"/>
    <xf numFmtId="176" fontId="6" fillId="0" borderId="51" xfId="2" applyNumberFormat="1" applyFont="1" applyFill="1" applyBorder="1" applyAlignment="1"/>
    <xf numFmtId="176" fontId="6" fillId="0" borderId="68" xfId="2" applyNumberFormat="1" applyFont="1" applyFill="1" applyBorder="1" applyAlignment="1"/>
    <xf numFmtId="176" fontId="6" fillId="0" borderId="33" xfId="2" applyNumberFormat="1" applyFont="1" applyFill="1" applyBorder="1" applyAlignment="1"/>
    <xf numFmtId="176" fontId="6" fillId="0" borderId="69" xfId="2" applyNumberFormat="1" applyFont="1" applyFill="1" applyBorder="1" applyAlignment="1"/>
    <xf numFmtId="176" fontId="6" fillId="0" borderId="70" xfId="2" applyNumberFormat="1" applyFont="1" applyFill="1" applyBorder="1" applyAlignment="1"/>
    <xf numFmtId="176" fontId="6" fillId="0" borderId="71" xfId="2" applyNumberFormat="1" applyFont="1" applyFill="1" applyBorder="1" applyAlignment="1"/>
    <xf numFmtId="176" fontId="6" fillId="0" borderId="72" xfId="2" applyNumberFormat="1" applyFont="1" applyFill="1" applyBorder="1" applyAlignment="1"/>
    <xf numFmtId="176" fontId="6" fillId="0" borderId="73" xfId="2" applyNumberFormat="1" applyFont="1" applyFill="1" applyBorder="1" applyAlignment="1"/>
    <xf numFmtId="176" fontId="6" fillId="0" borderId="74" xfId="2" applyNumberFormat="1" applyFont="1" applyFill="1" applyBorder="1" applyAlignment="1"/>
    <xf numFmtId="176" fontId="6" fillId="0" borderId="75" xfId="2" applyNumberFormat="1" applyFont="1" applyFill="1" applyBorder="1" applyAlignment="1"/>
    <xf numFmtId="176" fontId="6" fillId="0" borderId="49" xfId="2" applyNumberFormat="1" applyFont="1" applyFill="1" applyBorder="1" applyAlignment="1"/>
    <xf numFmtId="176" fontId="6" fillId="0" borderId="50" xfId="2" applyNumberFormat="1" applyFont="1" applyFill="1" applyBorder="1" applyAlignment="1"/>
    <xf numFmtId="176" fontId="6" fillId="0" borderId="48" xfId="2" applyNumberFormat="1" applyFont="1" applyFill="1" applyBorder="1" applyAlignment="1"/>
    <xf numFmtId="176" fontId="6" fillId="0" borderId="76" xfId="2" applyNumberFormat="1" applyFont="1" applyFill="1" applyBorder="1" applyAlignment="1"/>
    <xf numFmtId="176" fontId="6" fillId="0" borderId="77" xfId="2" applyNumberFormat="1" applyFont="1" applyFill="1" applyBorder="1" applyAlignment="1"/>
    <xf numFmtId="176" fontId="6" fillId="0" borderId="78" xfId="2" applyNumberFormat="1" applyFont="1" applyBorder="1" applyAlignment="1"/>
    <xf numFmtId="176" fontId="6" fillId="0" borderId="79" xfId="2" applyNumberFormat="1" applyFont="1" applyBorder="1" applyAlignment="1"/>
    <xf numFmtId="176" fontId="6" fillId="0" borderId="80" xfId="2" applyNumberFormat="1" applyFont="1" applyBorder="1" applyAlignment="1"/>
    <xf numFmtId="176" fontId="6" fillId="0" borderId="81" xfId="2" applyNumberFormat="1" applyFont="1" applyBorder="1" applyAlignment="1"/>
  </cellXfs>
  <cellStyles count="3">
    <cellStyle name="標準" xfId="0" builtinId="0"/>
    <cellStyle name="標準 2" xfId="1"/>
    <cellStyle name="標準_073市町村税政の状況.(概要調書篇③）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R36"/>
  <sheetViews>
    <sheetView tabSelected="1" view="pageBreakPreview" zoomScale="70" zoomScaleNormal="100" zoomScaleSheetLayoutView="70" workbookViewId="0">
      <pane xSplit="2" ySplit="8" topLeftCell="C9" activePane="bottomRight" state="frozen"/>
      <selection activeCell="C28" sqref="C28"/>
      <selection pane="topRight" activeCell="C28" sqref="C28"/>
      <selection pane="bottomLeft" activeCell="C28" sqref="C28"/>
      <selection pane="bottomRight" activeCell="A36" sqref="A36:K36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1" width="23.125" style="14" customWidth="1"/>
    <col min="12" max="16384" width="11" style="14"/>
  </cols>
  <sheetData>
    <row r="2" spans="1:252" ht="23.25" customHeight="1" x14ac:dyDescent="0.15">
      <c r="A2" s="15"/>
      <c r="C2" s="1" t="s">
        <v>66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  <c r="IN2" s="16"/>
      <c r="IO2" s="16"/>
      <c r="IP2" s="16"/>
      <c r="IQ2" s="16"/>
      <c r="IR2" s="16"/>
    </row>
    <row r="3" spans="1:252" s="17" customFormat="1" ht="23.25" customHeight="1" thickBot="1" x14ac:dyDescent="0.2">
      <c r="D3" s="18"/>
      <c r="E3" s="18"/>
      <c r="F3" s="19"/>
      <c r="G3" s="19"/>
      <c r="H3" s="19"/>
      <c r="J3" s="19"/>
      <c r="K3" s="2" t="s">
        <v>0</v>
      </c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  <c r="IQ3" s="19"/>
      <c r="IR3" s="19"/>
    </row>
    <row r="4" spans="1:252" s="23" customFormat="1" ht="23.25" customHeight="1" x14ac:dyDescent="0.15">
      <c r="A4" s="20"/>
      <c r="B4" s="21"/>
      <c r="C4" s="3" t="s">
        <v>1</v>
      </c>
      <c r="D4" s="4"/>
      <c r="E4" s="4"/>
      <c r="F4" s="4"/>
      <c r="G4" s="5"/>
      <c r="H4" s="5"/>
      <c r="I4" s="5"/>
      <c r="J4" s="5"/>
      <c r="K4" s="6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</row>
    <row r="5" spans="1:252" s="23" customFormat="1" ht="23.25" customHeight="1" x14ac:dyDescent="0.15">
      <c r="A5" s="24"/>
      <c r="B5" s="25"/>
      <c r="C5" s="26"/>
      <c r="D5" s="7" t="s">
        <v>2</v>
      </c>
      <c r="E5" s="27"/>
      <c r="F5" s="26"/>
      <c r="G5" s="7" t="s">
        <v>3</v>
      </c>
      <c r="H5" s="27"/>
      <c r="I5" s="26"/>
      <c r="J5" s="7" t="s">
        <v>4</v>
      </c>
      <c r="K5" s="28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</row>
    <row r="6" spans="1:252" s="23" customFormat="1" ht="23.25" customHeight="1" x14ac:dyDescent="0.15">
      <c r="A6" s="8" t="s">
        <v>56</v>
      </c>
      <c r="B6" s="9"/>
      <c r="C6" s="29"/>
      <c r="D6" s="30" t="s">
        <v>5</v>
      </c>
      <c r="E6" s="10" t="s">
        <v>5</v>
      </c>
      <c r="F6" s="29"/>
      <c r="G6" s="30" t="s">
        <v>5</v>
      </c>
      <c r="H6" s="10" t="s">
        <v>5</v>
      </c>
      <c r="I6" s="29"/>
      <c r="J6" s="30" t="s">
        <v>5</v>
      </c>
      <c r="K6" s="11" t="s">
        <v>5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</row>
    <row r="7" spans="1:252" s="23" customFormat="1" ht="23.25" customHeight="1" x14ac:dyDescent="0.15">
      <c r="A7" s="24"/>
      <c r="B7" s="31"/>
      <c r="C7" s="32" t="s">
        <v>6</v>
      </c>
      <c r="D7" s="12" t="s">
        <v>7</v>
      </c>
      <c r="E7" s="12" t="s">
        <v>8</v>
      </c>
      <c r="F7" s="32" t="s">
        <v>6</v>
      </c>
      <c r="G7" s="12" t="s">
        <v>7</v>
      </c>
      <c r="H7" s="12" t="s">
        <v>8</v>
      </c>
      <c r="I7" s="32" t="s">
        <v>6</v>
      </c>
      <c r="J7" s="12" t="s">
        <v>7</v>
      </c>
      <c r="K7" s="13" t="s">
        <v>8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</row>
    <row r="8" spans="1:252" s="23" customFormat="1" ht="23.25" customHeight="1" x14ac:dyDescent="0.15">
      <c r="A8" s="33"/>
      <c r="B8" s="34"/>
      <c r="C8" s="35" t="s">
        <v>9</v>
      </c>
      <c r="D8" s="35" t="s">
        <v>10</v>
      </c>
      <c r="E8" s="35" t="s">
        <v>11</v>
      </c>
      <c r="F8" s="35" t="s">
        <v>12</v>
      </c>
      <c r="G8" s="35" t="s">
        <v>13</v>
      </c>
      <c r="H8" s="35" t="s">
        <v>14</v>
      </c>
      <c r="I8" s="35" t="s">
        <v>15</v>
      </c>
      <c r="J8" s="35" t="s">
        <v>16</v>
      </c>
      <c r="K8" s="36" t="s">
        <v>17</v>
      </c>
      <c r="L8" s="2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</row>
    <row r="9" spans="1:252" s="23" customFormat="1" ht="23.25" customHeight="1" x14ac:dyDescent="0.2">
      <c r="A9" s="37">
        <v>1</v>
      </c>
      <c r="B9" s="38" t="s">
        <v>18</v>
      </c>
      <c r="C9" s="39">
        <v>2094</v>
      </c>
      <c r="D9" s="39">
        <v>1617</v>
      </c>
      <c r="E9" s="39">
        <v>477</v>
      </c>
      <c r="F9" s="39">
        <v>10708</v>
      </c>
      <c r="G9" s="39">
        <v>6354</v>
      </c>
      <c r="H9" s="39">
        <v>4354</v>
      </c>
      <c r="I9" s="39">
        <v>12802</v>
      </c>
      <c r="J9" s="39">
        <v>7971</v>
      </c>
      <c r="K9" s="40">
        <v>4831</v>
      </c>
    </row>
    <row r="10" spans="1:252" s="23" customFormat="1" ht="23.25" customHeight="1" x14ac:dyDescent="0.2">
      <c r="A10" s="41">
        <v>2</v>
      </c>
      <c r="B10" s="42" t="s">
        <v>19</v>
      </c>
      <c r="C10" s="43">
        <v>1020</v>
      </c>
      <c r="D10" s="43">
        <v>757</v>
      </c>
      <c r="E10" s="43">
        <v>263</v>
      </c>
      <c r="F10" s="43">
        <v>2940</v>
      </c>
      <c r="G10" s="43">
        <v>1380</v>
      </c>
      <c r="H10" s="43">
        <v>1560</v>
      </c>
      <c r="I10" s="43">
        <v>3960</v>
      </c>
      <c r="J10" s="43">
        <v>2137</v>
      </c>
      <c r="K10" s="44">
        <v>1823</v>
      </c>
    </row>
    <row r="11" spans="1:252" s="23" customFormat="1" ht="23.25" customHeight="1" x14ac:dyDescent="0.2">
      <c r="A11" s="41">
        <v>3</v>
      </c>
      <c r="B11" s="42" t="s">
        <v>20</v>
      </c>
      <c r="C11" s="43">
        <v>511</v>
      </c>
      <c r="D11" s="43">
        <v>269</v>
      </c>
      <c r="E11" s="43">
        <v>242</v>
      </c>
      <c r="F11" s="43">
        <v>2557</v>
      </c>
      <c r="G11" s="43">
        <v>1143</v>
      </c>
      <c r="H11" s="43">
        <v>1414</v>
      </c>
      <c r="I11" s="43">
        <v>3068</v>
      </c>
      <c r="J11" s="43">
        <v>1412</v>
      </c>
      <c r="K11" s="44">
        <v>1656</v>
      </c>
    </row>
    <row r="12" spans="1:252" s="23" customFormat="1" ht="23.25" customHeight="1" x14ac:dyDescent="0.2">
      <c r="A12" s="41">
        <v>4</v>
      </c>
      <c r="B12" s="42" t="s">
        <v>21</v>
      </c>
      <c r="C12" s="43">
        <v>751</v>
      </c>
      <c r="D12" s="43">
        <v>397</v>
      </c>
      <c r="E12" s="43">
        <v>354</v>
      </c>
      <c r="F12" s="43">
        <v>2541</v>
      </c>
      <c r="G12" s="43">
        <v>1084</v>
      </c>
      <c r="H12" s="43">
        <v>1457</v>
      </c>
      <c r="I12" s="43">
        <v>3292</v>
      </c>
      <c r="J12" s="43">
        <v>1481</v>
      </c>
      <c r="K12" s="44">
        <v>1811</v>
      </c>
    </row>
    <row r="13" spans="1:252" s="23" customFormat="1" ht="23.25" customHeight="1" x14ac:dyDescent="0.2">
      <c r="A13" s="41">
        <v>5</v>
      </c>
      <c r="B13" s="42" t="s">
        <v>22</v>
      </c>
      <c r="C13" s="43">
        <v>498</v>
      </c>
      <c r="D13" s="43">
        <v>211</v>
      </c>
      <c r="E13" s="43">
        <v>287</v>
      </c>
      <c r="F13" s="43">
        <v>2457</v>
      </c>
      <c r="G13" s="43">
        <v>1133</v>
      </c>
      <c r="H13" s="43">
        <v>1324</v>
      </c>
      <c r="I13" s="43">
        <v>2955</v>
      </c>
      <c r="J13" s="43">
        <v>1344</v>
      </c>
      <c r="K13" s="44">
        <v>1611</v>
      </c>
    </row>
    <row r="14" spans="1:252" s="23" customFormat="1" ht="23.25" customHeight="1" x14ac:dyDescent="0.2">
      <c r="A14" s="41">
        <v>6</v>
      </c>
      <c r="B14" s="42" t="s">
        <v>23</v>
      </c>
      <c r="C14" s="43">
        <v>150</v>
      </c>
      <c r="D14" s="43">
        <v>106</v>
      </c>
      <c r="E14" s="43">
        <v>44</v>
      </c>
      <c r="F14" s="43">
        <v>1730</v>
      </c>
      <c r="G14" s="43">
        <v>853</v>
      </c>
      <c r="H14" s="43">
        <v>877</v>
      </c>
      <c r="I14" s="43">
        <v>1880</v>
      </c>
      <c r="J14" s="43">
        <v>959</v>
      </c>
      <c r="K14" s="44">
        <v>921</v>
      </c>
    </row>
    <row r="15" spans="1:252" s="23" customFormat="1" ht="23.25" customHeight="1" x14ac:dyDescent="0.2">
      <c r="A15" s="41">
        <v>7</v>
      </c>
      <c r="B15" s="42" t="s">
        <v>24</v>
      </c>
      <c r="C15" s="43">
        <v>193</v>
      </c>
      <c r="D15" s="43">
        <v>114</v>
      </c>
      <c r="E15" s="43">
        <v>79</v>
      </c>
      <c r="F15" s="43">
        <v>3256</v>
      </c>
      <c r="G15" s="43">
        <v>1724</v>
      </c>
      <c r="H15" s="43">
        <v>1532</v>
      </c>
      <c r="I15" s="43">
        <v>3449</v>
      </c>
      <c r="J15" s="43">
        <v>1838</v>
      </c>
      <c r="K15" s="44">
        <v>1611</v>
      </c>
    </row>
    <row r="16" spans="1:252" s="23" customFormat="1" ht="23.25" customHeight="1" x14ac:dyDescent="0.2">
      <c r="A16" s="41">
        <v>8</v>
      </c>
      <c r="B16" s="42" t="s">
        <v>25</v>
      </c>
      <c r="C16" s="43">
        <v>369</v>
      </c>
      <c r="D16" s="43">
        <v>213</v>
      </c>
      <c r="E16" s="43">
        <v>156</v>
      </c>
      <c r="F16" s="43">
        <v>1495</v>
      </c>
      <c r="G16" s="43">
        <v>701</v>
      </c>
      <c r="H16" s="43">
        <v>794</v>
      </c>
      <c r="I16" s="43">
        <v>1864</v>
      </c>
      <c r="J16" s="43">
        <v>914</v>
      </c>
      <c r="K16" s="44">
        <v>950</v>
      </c>
    </row>
    <row r="17" spans="1:11" s="23" customFormat="1" ht="23.25" customHeight="1" x14ac:dyDescent="0.2">
      <c r="A17" s="41">
        <v>9</v>
      </c>
      <c r="B17" s="42" t="s">
        <v>26</v>
      </c>
      <c r="C17" s="43">
        <v>485</v>
      </c>
      <c r="D17" s="43">
        <v>223</v>
      </c>
      <c r="E17" s="43">
        <v>262</v>
      </c>
      <c r="F17" s="43">
        <v>1420</v>
      </c>
      <c r="G17" s="43">
        <v>618</v>
      </c>
      <c r="H17" s="43">
        <v>802</v>
      </c>
      <c r="I17" s="43">
        <v>1905</v>
      </c>
      <c r="J17" s="43">
        <v>841</v>
      </c>
      <c r="K17" s="44">
        <v>1064</v>
      </c>
    </row>
    <row r="18" spans="1:11" s="23" customFormat="1" ht="23.25" customHeight="1" x14ac:dyDescent="0.2">
      <c r="A18" s="41">
        <v>10</v>
      </c>
      <c r="B18" s="42" t="s">
        <v>27</v>
      </c>
      <c r="C18" s="43">
        <v>135</v>
      </c>
      <c r="D18" s="43">
        <v>62</v>
      </c>
      <c r="E18" s="43">
        <v>73</v>
      </c>
      <c r="F18" s="43">
        <v>824</v>
      </c>
      <c r="G18" s="43">
        <v>420</v>
      </c>
      <c r="H18" s="43">
        <v>404</v>
      </c>
      <c r="I18" s="43">
        <v>959</v>
      </c>
      <c r="J18" s="43">
        <v>482</v>
      </c>
      <c r="K18" s="44">
        <v>477</v>
      </c>
    </row>
    <row r="19" spans="1:11" s="23" customFormat="1" ht="23.25" customHeight="1" x14ac:dyDescent="0.2">
      <c r="A19" s="45">
        <v>11</v>
      </c>
      <c r="B19" s="46" t="s">
        <v>49</v>
      </c>
      <c r="C19" s="43">
        <v>483</v>
      </c>
      <c r="D19" s="43">
        <v>170</v>
      </c>
      <c r="E19" s="43">
        <v>313</v>
      </c>
      <c r="F19" s="43">
        <v>2653</v>
      </c>
      <c r="G19" s="43">
        <v>1270</v>
      </c>
      <c r="H19" s="43">
        <v>1383</v>
      </c>
      <c r="I19" s="43">
        <v>3136</v>
      </c>
      <c r="J19" s="43">
        <v>1440</v>
      </c>
      <c r="K19" s="44">
        <v>1696</v>
      </c>
    </row>
    <row r="20" spans="1:11" s="23" customFormat="1" ht="23.25" customHeight="1" x14ac:dyDescent="0.2">
      <c r="A20" s="45">
        <v>12</v>
      </c>
      <c r="B20" s="46" t="s">
        <v>50</v>
      </c>
      <c r="C20" s="47">
        <v>167</v>
      </c>
      <c r="D20" s="47">
        <v>92</v>
      </c>
      <c r="E20" s="47">
        <v>75</v>
      </c>
      <c r="F20" s="47">
        <v>1000</v>
      </c>
      <c r="G20" s="47">
        <v>477</v>
      </c>
      <c r="H20" s="47">
        <v>523</v>
      </c>
      <c r="I20" s="47">
        <v>1167</v>
      </c>
      <c r="J20" s="47">
        <v>569</v>
      </c>
      <c r="K20" s="48">
        <v>598</v>
      </c>
    </row>
    <row r="21" spans="1:11" s="23" customFormat="1" ht="23.25" customHeight="1" x14ac:dyDescent="0.2">
      <c r="A21" s="45">
        <v>13</v>
      </c>
      <c r="B21" s="46" t="s">
        <v>51</v>
      </c>
      <c r="C21" s="49">
        <v>203</v>
      </c>
      <c r="D21" s="49">
        <v>59</v>
      </c>
      <c r="E21" s="49">
        <v>144</v>
      </c>
      <c r="F21" s="49">
        <v>655</v>
      </c>
      <c r="G21" s="49">
        <v>264</v>
      </c>
      <c r="H21" s="49">
        <v>391</v>
      </c>
      <c r="I21" s="49">
        <v>858</v>
      </c>
      <c r="J21" s="49">
        <v>323</v>
      </c>
      <c r="K21" s="50">
        <v>535</v>
      </c>
    </row>
    <row r="22" spans="1:11" s="23" customFormat="1" ht="23.25" customHeight="1" x14ac:dyDescent="0.2">
      <c r="A22" s="51">
        <v>14</v>
      </c>
      <c r="B22" s="52" t="s">
        <v>52</v>
      </c>
      <c r="C22" s="53">
        <v>187</v>
      </c>
      <c r="D22" s="53">
        <v>100</v>
      </c>
      <c r="E22" s="53">
        <v>87</v>
      </c>
      <c r="F22" s="53">
        <v>922</v>
      </c>
      <c r="G22" s="53">
        <v>404</v>
      </c>
      <c r="H22" s="53">
        <v>518</v>
      </c>
      <c r="I22" s="53">
        <v>1109</v>
      </c>
      <c r="J22" s="53">
        <v>504</v>
      </c>
      <c r="K22" s="54">
        <v>605</v>
      </c>
    </row>
    <row r="23" spans="1:11" s="23" customFormat="1" ht="23.25" customHeight="1" x14ac:dyDescent="0.2">
      <c r="A23" s="55"/>
      <c r="B23" s="56" t="s">
        <v>28</v>
      </c>
      <c r="C23" s="57">
        <v>7246</v>
      </c>
      <c r="D23" s="58">
        <v>4390</v>
      </c>
      <c r="E23" s="58">
        <v>2856</v>
      </c>
      <c r="F23" s="58">
        <v>35158</v>
      </c>
      <c r="G23" s="58">
        <v>17825</v>
      </c>
      <c r="H23" s="58">
        <v>17333</v>
      </c>
      <c r="I23" s="59">
        <v>42404</v>
      </c>
      <c r="J23" s="57">
        <v>22215</v>
      </c>
      <c r="K23" s="60">
        <v>20189</v>
      </c>
    </row>
    <row r="24" spans="1:11" s="23" customFormat="1" ht="23.25" customHeight="1" x14ac:dyDescent="0.2">
      <c r="A24" s="61">
        <v>15</v>
      </c>
      <c r="B24" s="62" t="s">
        <v>29</v>
      </c>
      <c r="C24" s="63">
        <v>88</v>
      </c>
      <c r="D24" s="63">
        <v>63</v>
      </c>
      <c r="E24" s="63">
        <v>25</v>
      </c>
      <c r="F24" s="63">
        <v>773</v>
      </c>
      <c r="G24" s="63">
        <v>360</v>
      </c>
      <c r="H24" s="63">
        <v>413</v>
      </c>
      <c r="I24" s="63">
        <v>861</v>
      </c>
      <c r="J24" s="63">
        <v>423</v>
      </c>
      <c r="K24" s="64">
        <v>438</v>
      </c>
    </row>
    <row r="25" spans="1:11" s="23" customFormat="1" ht="23.25" customHeight="1" x14ac:dyDescent="0.2">
      <c r="A25" s="65">
        <v>16</v>
      </c>
      <c r="B25" s="66" t="s">
        <v>30</v>
      </c>
      <c r="C25" s="67">
        <v>247</v>
      </c>
      <c r="D25" s="67">
        <v>164</v>
      </c>
      <c r="E25" s="67">
        <v>83</v>
      </c>
      <c r="F25" s="67">
        <v>420</v>
      </c>
      <c r="G25" s="67">
        <v>193</v>
      </c>
      <c r="H25" s="67">
        <v>227</v>
      </c>
      <c r="I25" s="67">
        <v>667</v>
      </c>
      <c r="J25" s="67">
        <v>357</v>
      </c>
      <c r="K25" s="68">
        <v>310</v>
      </c>
    </row>
    <row r="26" spans="1:11" s="23" customFormat="1" ht="23.25" customHeight="1" x14ac:dyDescent="0.2">
      <c r="A26" s="65">
        <v>17</v>
      </c>
      <c r="B26" s="69" t="s">
        <v>31</v>
      </c>
      <c r="C26" s="70">
        <v>150</v>
      </c>
      <c r="D26" s="67">
        <v>98</v>
      </c>
      <c r="E26" s="67">
        <v>52</v>
      </c>
      <c r="F26" s="67">
        <v>210</v>
      </c>
      <c r="G26" s="67">
        <v>80</v>
      </c>
      <c r="H26" s="67">
        <v>130</v>
      </c>
      <c r="I26" s="67">
        <v>360</v>
      </c>
      <c r="J26" s="67">
        <v>178</v>
      </c>
      <c r="K26" s="68">
        <v>182</v>
      </c>
    </row>
    <row r="27" spans="1:11" s="23" customFormat="1" ht="23.25" customHeight="1" x14ac:dyDescent="0.2">
      <c r="A27" s="65">
        <v>18</v>
      </c>
      <c r="B27" s="66" t="s">
        <v>32</v>
      </c>
      <c r="C27" s="67">
        <v>70</v>
      </c>
      <c r="D27" s="67">
        <v>49</v>
      </c>
      <c r="E27" s="67">
        <v>21</v>
      </c>
      <c r="F27" s="67">
        <v>315</v>
      </c>
      <c r="G27" s="67">
        <v>157</v>
      </c>
      <c r="H27" s="67">
        <v>158</v>
      </c>
      <c r="I27" s="67">
        <v>385</v>
      </c>
      <c r="J27" s="67">
        <v>206</v>
      </c>
      <c r="K27" s="68">
        <v>179</v>
      </c>
    </row>
    <row r="28" spans="1:11" s="23" customFormat="1" ht="23.25" customHeight="1" x14ac:dyDescent="0.2">
      <c r="A28" s="65">
        <v>19</v>
      </c>
      <c r="B28" s="66" t="s">
        <v>33</v>
      </c>
      <c r="C28" s="67">
        <v>109</v>
      </c>
      <c r="D28" s="67">
        <v>16</v>
      </c>
      <c r="E28" s="67">
        <v>93</v>
      </c>
      <c r="F28" s="67">
        <v>473</v>
      </c>
      <c r="G28" s="67">
        <v>181</v>
      </c>
      <c r="H28" s="67">
        <v>292</v>
      </c>
      <c r="I28" s="67">
        <v>582</v>
      </c>
      <c r="J28" s="67">
        <v>197</v>
      </c>
      <c r="K28" s="68">
        <v>385</v>
      </c>
    </row>
    <row r="29" spans="1:11" s="23" customFormat="1" ht="23.25" customHeight="1" x14ac:dyDescent="0.2">
      <c r="A29" s="65">
        <v>20</v>
      </c>
      <c r="B29" s="66" t="s">
        <v>34</v>
      </c>
      <c r="C29" s="67">
        <v>415</v>
      </c>
      <c r="D29" s="67">
        <v>254</v>
      </c>
      <c r="E29" s="67">
        <v>161</v>
      </c>
      <c r="F29" s="67">
        <v>896</v>
      </c>
      <c r="G29" s="67">
        <v>430</v>
      </c>
      <c r="H29" s="67">
        <v>466</v>
      </c>
      <c r="I29" s="71">
        <v>1311</v>
      </c>
      <c r="J29" s="72">
        <v>684</v>
      </c>
      <c r="K29" s="73">
        <v>627</v>
      </c>
    </row>
    <row r="30" spans="1:11" s="23" customFormat="1" ht="23.25" customHeight="1" x14ac:dyDescent="0.2">
      <c r="A30" s="65">
        <v>21</v>
      </c>
      <c r="B30" s="66" t="s">
        <v>35</v>
      </c>
      <c r="C30" s="67">
        <v>50</v>
      </c>
      <c r="D30" s="67">
        <v>27</v>
      </c>
      <c r="E30" s="67">
        <v>23</v>
      </c>
      <c r="F30" s="67">
        <v>410</v>
      </c>
      <c r="G30" s="67">
        <v>185</v>
      </c>
      <c r="H30" s="67">
        <v>225</v>
      </c>
      <c r="I30" s="71">
        <v>460</v>
      </c>
      <c r="J30" s="72">
        <v>212</v>
      </c>
      <c r="K30" s="74">
        <v>248</v>
      </c>
    </row>
    <row r="31" spans="1:11" s="23" customFormat="1" ht="23.25" customHeight="1" x14ac:dyDescent="0.2">
      <c r="A31" s="65">
        <v>22</v>
      </c>
      <c r="B31" s="66" t="s">
        <v>36</v>
      </c>
      <c r="C31" s="67">
        <v>106</v>
      </c>
      <c r="D31" s="67">
        <v>59</v>
      </c>
      <c r="E31" s="67">
        <v>47</v>
      </c>
      <c r="F31" s="67">
        <v>315</v>
      </c>
      <c r="G31" s="67">
        <v>145</v>
      </c>
      <c r="H31" s="67">
        <v>170</v>
      </c>
      <c r="I31" s="67">
        <v>421</v>
      </c>
      <c r="J31" s="67">
        <v>204</v>
      </c>
      <c r="K31" s="68">
        <v>217</v>
      </c>
    </row>
    <row r="32" spans="1:11" s="23" customFormat="1" ht="23.25" customHeight="1" x14ac:dyDescent="0.2">
      <c r="A32" s="65">
        <v>23</v>
      </c>
      <c r="B32" s="66" t="s">
        <v>37</v>
      </c>
      <c r="C32" s="67">
        <v>285</v>
      </c>
      <c r="D32" s="67">
        <v>99</v>
      </c>
      <c r="E32" s="67">
        <v>186</v>
      </c>
      <c r="F32" s="67">
        <v>489</v>
      </c>
      <c r="G32" s="67">
        <v>234</v>
      </c>
      <c r="H32" s="67">
        <v>255</v>
      </c>
      <c r="I32" s="67">
        <v>774</v>
      </c>
      <c r="J32" s="67">
        <v>333</v>
      </c>
      <c r="K32" s="68">
        <v>441</v>
      </c>
    </row>
    <row r="33" spans="1:11" s="23" customFormat="1" ht="23.25" customHeight="1" x14ac:dyDescent="0.2">
      <c r="A33" s="65">
        <v>24</v>
      </c>
      <c r="B33" s="66" t="s">
        <v>38</v>
      </c>
      <c r="C33" s="71">
        <v>232</v>
      </c>
      <c r="D33" s="70">
        <v>87</v>
      </c>
      <c r="E33" s="75">
        <v>145</v>
      </c>
      <c r="F33" s="66">
        <v>872</v>
      </c>
      <c r="G33" s="67">
        <v>370</v>
      </c>
      <c r="H33" s="67">
        <v>502</v>
      </c>
      <c r="I33" s="67">
        <v>1104</v>
      </c>
      <c r="J33" s="67">
        <v>457</v>
      </c>
      <c r="K33" s="68">
        <v>647</v>
      </c>
    </row>
    <row r="34" spans="1:11" s="23" customFormat="1" ht="23.25" customHeight="1" x14ac:dyDescent="0.2">
      <c r="A34" s="65">
        <v>25</v>
      </c>
      <c r="B34" s="66" t="s">
        <v>53</v>
      </c>
      <c r="C34" s="67">
        <v>89</v>
      </c>
      <c r="D34" s="75">
        <v>15</v>
      </c>
      <c r="E34" s="66">
        <v>74</v>
      </c>
      <c r="F34" s="67">
        <v>410</v>
      </c>
      <c r="G34" s="67">
        <v>189</v>
      </c>
      <c r="H34" s="67">
        <v>221</v>
      </c>
      <c r="I34" s="67">
        <v>499</v>
      </c>
      <c r="J34" s="67">
        <v>204</v>
      </c>
      <c r="K34" s="68">
        <v>295</v>
      </c>
    </row>
    <row r="35" spans="1:11" s="23" customFormat="1" ht="23.25" customHeight="1" x14ac:dyDescent="0.2">
      <c r="A35" s="78"/>
      <c r="B35" s="79" t="s">
        <v>57</v>
      </c>
      <c r="C35" s="80">
        <v>1841</v>
      </c>
      <c r="D35" s="80">
        <v>931</v>
      </c>
      <c r="E35" s="80">
        <v>910</v>
      </c>
      <c r="F35" s="80">
        <v>5583</v>
      </c>
      <c r="G35" s="80">
        <v>2524</v>
      </c>
      <c r="H35" s="80">
        <v>3059</v>
      </c>
      <c r="I35" s="80">
        <v>7424</v>
      </c>
      <c r="J35" s="80">
        <v>3455</v>
      </c>
      <c r="K35" s="81">
        <v>3969</v>
      </c>
    </row>
    <row r="36" spans="1:11" s="23" customFormat="1" ht="23.25" customHeight="1" thickBot="1" x14ac:dyDescent="0.25">
      <c r="A36" s="118"/>
      <c r="B36" s="119" t="s">
        <v>39</v>
      </c>
      <c r="C36" s="120">
        <v>9087</v>
      </c>
      <c r="D36" s="120">
        <v>5321</v>
      </c>
      <c r="E36" s="120">
        <v>3766</v>
      </c>
      <c r="F36" s="120">
        <v>40741</v>
      </c>
      <c r="G36" s="120">
        <v>20349</v>
      </c>
      <c r="H36" s="120">
        <v>20392</v>
      </c>
      <c r="I36" s="120">
        <v>49828</v>
      </c>
      <c r="J36" s="120">
        <v>25670</v>
      </c>
      <c r="K36" s="121">
        <v>24158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M36"/>
  <sheetViews>
    <sheetView view="pageBreakPreview" zoomScale="70" zoomScaleNormal="50" zoomScaleSheetLayoutView="70" workbookViewId="0">
      <pane xSplit="2" ySplit="8" topLeftCell="C9" activePane="bottomRight" state="frozen"/>
      <selection activeCell="D11" sqref="D11"/>
      <selection pane="topRight" activeCell="D11" sqref="D11"/>
      <selection pane="bottomLeft" activeCell="D11" sqref="D11"/>
      <selection pane="bottomRight" activeCell="I33" sqref="I33"/>
    </sheetView>
  </sheetViews>
  <sheetFormatPr defaultColWidth="11" defaultRowHeight="23.25" customHeight="1" x14ac:dyDescent="0.15"/>
  <cols>
    <col min="1" max="1" width="4.375" style="14" customWidth="1"/>
    <col min="2" max="2" width="13.875" style="14" customWidth="1"/>
    <col min="3" max="10" width="26.25" style="14" customWidth="1"/>
    <col min="11" max="16384" width="11" style="14"/>
  </cols>
  <sheetData>
    <row r="2" spans="1:221" ht="23.25" customHeight="1" x14ac:dyDescent="0.15">
      <c r="C2" s="82" t="s">
        <v>67</v>
      </c>
    </row>
    <row r="3" spans="1:221" s="17" customFormat="1" ht="23.25" customHeight="1" thickBot="1" x14ac:dyDescent="0.2">
      <c r="D3" s="18"/>
      <c r="E3" s="18"/>
      <c r="F3" s="19"/>
      <c r="G3" s="19"/>
      <c r="H3" s="19"/>
      <c r="J3" s="2" t="s">
        <v>40</v>
      </c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</row>
    <row r="4" spans="1:221" s="23" customFormat="1" ht="23.25" customHeight="1" x14ac:dyDescent="0.15">
      <c r="A4" s="20"/>
      <c r="B4" s="21"/>
      <c r="C4" s="3" t="s">
        <v>41</v>
      </c>
      <c r="D4" s="4"/>
      <c r="E4" s="4"/>
      <c r="F4" s="83"/>
      <c r="G4" s="3" t="s">
        <v>42</v>
      </c>
      <c r="H4" s="4"/>
      <c r="I4" s="5"/>
      <c r="J4" s="84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</row>
    <row r="5" spans="1:221" s="23" customFormat="1" ht="23.25" customHeight="1" x14ac:dyDescent="0.15">
      <c r="A5" s="24"/>
      <c r="B5" s="25"/>
      <c r="C5" s="85" t="s">
        <v>43</v>
      </c>
      <c r="D5" s="86" t="s">
        <v>44</v>
      </c>
      <c r="E5" s="87" t="s">
        <v>45</v>
      </c>
      <c r="F5" s="32"/>
      <c r="G5" s="85" t="s">
        <v>43</v>
      </c>
      <c r="H5" s="86" t="s">
        <v>44</v>
      </c>
      <c r="I5" s="87" t="s">
        <v>45</v>
      </c>
      <c r="J5" s="8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</row>
    <row r="6" spans="1:221" s="23" customFormat="1" ht="23.25" customHeight="1" x14ac:dyDescent="0.15">
      <c r="A6" s="8" t="s">
        <v>54</v>
      </c>
      <c r="B6" s="9"/>
      <c r="C6" s="85" t="s">
        <v>46</v>
      </c>
      <c r="D6" s="89" t="s">
        <v>47</v>
      </c>
      <c r="E6" s="90" t="s">
        <v>47</v>
      </c>
      <c r="F6" s="32" t="s">
        <v>48</v>
      </c>
      <c r="G6" s="85" t="s">
        <v>46</v>
      </c>
      <c r="H6" s="89" t="s">
        <v>47</v>
      </c>
      <c r="I6" s="90" t="s">
        <v>47</v>
      </c>
      <c r="J6" s="88" t="s">
        <v>48</v>
      </c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  <c r="DC6" s="22"/>
      <c r="DD6" s="22"/>
      <c r="DE6" s="22"/>
      <c r="DF6" s="22"/>
      <c r="DG6" s="22"/>
      <c r="DH6" s="22"/>
      <c r="DI6" s="22"/>
      <c r="DJ6" s="22"/>
      <c r="DK6" s="22"/>
      <c r="DL6" s="22"/>
      <c r="DM6" s="22"/>
      <c r="DN6" s="22"/>
      <c r="DO6" s="22"/>
      <c r="DP6" s="22"/>
      <c r="DQ6" s="22"/>
      <c r="DR6" s="22"/>
      <c r="DS6" s="22"/>
      <c r="DT6" s="22"/>
      <c r="DU6" s="22"/>
      <c r="DV6" s="22"/>
      <c r="DW6" s="22"/>
      <c r="DX6" s="22"/>
      <c r="DY6" s="22"/>
      <c r="DZ6" s="22"/>
      <c r="EA6" s="22"/>
      <c r="EB6" s="22"/>
      <c r="EC6" s="22"/>
      <c r="ED6" s="22"/>
      <c r="EE6" s="22"/>
      <c r="EF6" s="22"/>
      <c r="EG6" s="22"/>
      <c r="EH6" s="22"/>
      <c r="EI6" s="22"/>
      <c r="EJ6" s="22"/>
      <c r="EK6" s="22"/>
      <c r="EL6" s="22"/>
      <c r="EM6" s="22"/>
      <c r="EN6" s="22"/>
      <c r="EO6" s="22"/>
      <c r="EP6" s="22"/>
      <c r="EQ6" s="22"/>
      <c r="ER6" s="22"/>
      <c r="ES6" s="22"/>
      <c r="ET6" s="22"/>
      <c r="EU6" s="22"/>
      <c r="EV6" s="22"/>
      <c r="EW6" s="22"/>
      <c r="EX6" s="22"/>
      <c r="EY6" s="22"/>
      <c r="EZ6" s="22"/>
      <c r="FA6" s="22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</row>
    <row r="7" spans="1:221" s="23" customFormat="1" ht="23.25" customHeight="1" x14ac:dyDescent="0.15">
      <c r="A7" s="24"/>
      <c r="B7" s="31"/>
      <c r="C7" s="91"/>
      <c r="D7" s="12"/>
      <c r="E7" s="92"/>
      <c r="F7" s="32"/>
      <c r="G7" s="91"/>
      <c r="H7" s="12"/>
      <c r="I7" s="92"/>
      <c r="J7" s="88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  <c r="CF7" s="22"/>
      <c r="CG7" s="22"/>
      <c r="CH7" s="22"/>
      <c r="CI7" s="22"/>
      <c r="CJ7" s="22"/>
      <c r="CK7" s="22"/>
      <c r="CL7" s="22"/>
      <c r="CM7" s="22"/>
      <c r="CN7" s="22"/>
      <c r="CO7" s="22"/>
      <c r="CP7" s="22"/>
      <c r="CQ7" s="22"/>
      <c r="CR7" s="22"/>
      <c r="CS7" s="22"/>
      <c r="CT7" s="22"/>
      <c r="CU7" s="22"/>
      <c r="CV7" s="22"/>
      <c r="CW7" s="22"/>
      <c r="CX7" s="22"/>
      <c r="CY7" s="22"/>
      <c r="CZ7" s="22"/>
      <c r="DA7" s="22"/>
      <c r="DB7" s="22"/>
      <c r="DC7" s="22"/>
      <c r="DD7" s="22"/>
      <c r="DE7" s="22"/>
      <c r="DF7" s="22"/>
      <c r="DG7" s="22"/>
      <c r="DH7" s="22"/>
      <c r="DI7" s="22"/>
      <c r="DJ7" s="22"/>
      <c r="DK7" s="22"/>
      <c r="DL7" s="22"/>
      <c r="DM7" s="22"/>
      <c r="DN7" s="22"/>
      <c r="DO7" s="22"/>
      <c r="DP7" s="22"/>
      <c r="DQ7" s="22"/>
      <c r="DR7" s="22"/>
      <c r="DS7" s="22"/>
      <c r="DT7" s="22"/>
      <c r="DU7" s="22"/>
      <c r="DV7" s="22"/>
      <c r="DW7" s="22"/>
      <c r="DX7" s="22"/>
      <c r="DY7" s="22"/>
      <c r="DZ7" s="22"/>
      <c r="EA7" s="22"/>
      <c r="EB7" s="22"/>
      <c r="EC7" s="22"/>
      <c r="ED7" s="22"/>
      <c r="EE7" s="22"/>
      <c r="EF7" s="22"/>
      <c r="EG7" s="22"/>
      <c r="EH7" s="22"/>
      <c r="EI7" s="22"/>
      <c r="EJ7" s="22"/>
      <c r="EK7" s="22"/>
      <c r="EL7" s="22"/>
      <c r="EM7" s="22"/>
      <c r="EN7" s="22"/>
      <c r="EO7" s="22"/>
      <c r="EP7" s="22"/>
      <c r="EQ7" s="22"/>
      <c r="ER7" s="22"/>
      <c r="ES7" s="22"/>
      <c r="ET7" s="22"/>
      <c r="EU7" s="22"/>
      <c r="EV7" s="22"/>
      <c r="EW7" s="22"/>
      <c r="EX7" s="22"/>
      <c r="EY7" s="22"/>
      <c r="EZ7" s="22"/>
      <c r="FA7" s="22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</row>
    <row r="8" spans="1:221" s="23" customFormat="1" ht="23.25" customHeight="1" x14ac:dyDescent="0.15">
      <c r="A8" s="33"/>
      <c r="B8" s="34"/>
      <c r="C8" s="35" t="s">
        <v>58</v>
      </c>
      <c r="D8" s="35" t="s">
        <v>59</v>
      </c>
      <c r="E8" s="35" t="s">
        <v>60</v>
      </c>
      <c r="F8" s="35" t="s">
        <v>61</v>
      </c>
      <c r="G8" s="35" t="s">
        <v>62</v>
      </c>
      <c r="H8" s="35" t="s">
        <v>63</v>
      </c>
      <c r="I8" s="35" t="s">
        <v>64</v>
      </c>
      <c r="J8" s="36" t="s">
        <v>65</v>
      </c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</row>
    <row r="9" spans="1:221" s="23" customFormat="1" ht="23.25" customHeight="1" x14ac:dyDescent="0.2">
      <c r="A9" s="37">
        <v>1</v>
      </c>
      <c r="B9" s="38" t="s">
        <v>18</v>
      </c>
      <c r="C9" s="96">
        <v>321576056</v>
      </c>
      <c r="D9" s="96">
        <v>113048701</v>
      </c>
      <c r="E9" s="96">
        <v>489771</v>
      </c>
      <c r="F9" s="96">
        <v>435114528</v>
      </c>
      <c r="G9" s="96">
        <v>316380975</v>
      </c>
      <c r="H9" s="96">
        <v>104508586</v>
      </c>
      <c r="I9" s="96">
        <v>489771</v>
      </c>
      <c r="J9" s="97">
        <v>421379332</v>
      </c>
      <c r="K9" s="23" t="str">
        <f>IF(C9+D9+E9=F9,"○","×")</f>
        <v>○</v>
      </c>
      <c r="L9" s="23" t="str">
        <f>IF(G9+H9+I9=J9,"○","×")</f>
        <v>○</v>
      </c>
    </row>
    <row r="10" spans="1:221" s="23" customFormat="1" ht="23.25" customHeight="1" x14ac:dyDescent="0.2">
      <c r="A10" s="41">
        <v>2</v>
      </c>
      <c r="B10" s="42" t="s">
        <v>19</v>
      </c>
      <c r="C10" s="98">
        <v>87784885</v>
      </c>
      <c r="D10" s="98">
        <v>23344315</v>
      </c>
      <c r="E10" s="98">
        <v>0</v>
      </c>
      <c r="F10" s="98">
        <v>111129200</v>
      </c>
      <c r="G10" s="98">
        <v>83745721</v>
      </c>
      <c r="H10" s="98">
        <v>22427329</v>
      </c>
      <c r="I10" s="98">
        <v>0</v>
      </c>
      <c r="J10" s="99">
        <v>106173050</v>
      </c>
      <c r="K10" s="23" t="str">
        <f t="shared" ref="K10:K36" si="0">IF(C10+D10+E10=F10,"○","×")</f>
        <v>○</v>
      </c>
      <c r="L10" s="23" t="str">
        <f t="shared" ref="L10:L36" si="1">IF(G10+H10+I10=J10,"○","×")</f>
        <v>○</v>
      </c>
    </row>
    <row r="11" spans="1:221" s="23" customFormat="1" ht="23.25" customHeight="1" x14ac:dyDescent="0.2">
      <c r="A11" s="41">
        <v>3</v>
      </c>
      <c r="B11" s="42" t="s">
        <v>20</v>
      </c>
      <c r="C11" s="98">
        <v>134564055</v>
      </c>
      <c r="D11" s="98">
        <v>33403841</v>
      </c>
      <c r="E11" s="98">
        <v>0</v>
      </c>
      <c r="F11" s="98">
        <v>167967896</v>
      </c>
      <c r="G11" s="98">
        <v>128739962</v>
      </c>
      <c r="H11" s="98">
        <v>32450650</v>
      </c>
      <c r="I11" s="98">
        <v>0</v>
      </c>
      <c r="J11" s="99">
        <v>161190612</v>
      </c>
      <c r="K11" s="23" t="str">
        <f t="shared" si="0"/>
        <v>○</v>
      </c>
      <c r="L11" s="23" t="str">
        <f t="shared" si="1"/>
        <v>○</v>
      </c>
    </row>
    <row r="12" spans="1:221" s="23" customFormat="1" ht="23.25" customHeight="1" x14ac:dyDescent="0.2">
      <c r="A12" s="41">
        <v>4</v>
      </c>
      <c r="B12" s="42" t="s">
        <v>21</v>
      </c>
      <c r="C12" s="98">
        <v>111391015</v>
      </c>
      <c r="D12" s="98">
        <v>22513430</v>
      </c>
      <c r="E12" s="98">
        <v>0</v>
      </c>
      <c r="F12" s="98">
        <v>133904445</v>
      </c>
      <c r="G12" s="98">
        <v>106424291</v>
      </c>
      <c r="H12" s="98">
        <v>22291463</v>
      </c>
      <c r="I12" s="98">
        <v>0</v>
      </c>
      <c r="J12" s="99">
        <v>128715754</v>
      </c>
      <c r="K12" s="23" t="str">
        <f>IF(C12+D12+E12=F12,"○","×")</f>
        <v>○</v>
      </c>
      <c r="L12" s="23" t="str">
        <f t="shared" si="1"/>
        <v>○</v>
      </c>
    </row>
    <row r="13" spans="1:221" s="23" customFormat="1" ht="23.25" customHeight="1" x14ac:dyDescent="0.2">
      <c r="A13" s="41">
        <v>5</v>
      </c>
      <c r="B13" s="42" t="s">
        <v>22</v>
      </c>
      <c r="C13" s="98">
        <v>76149890</v>
      </c>
      <c r="D13" s="98">
        <v>33199544</v>
      </c>
      <c r="E13" s="98">
        <v>0</v>
      </c>
      <c r="F13" s="98">
        <v>109349434</v>
      </c>
      <c r="G13" s="98">
        <v>72479987</v>
      </c>
      <c r="H13" s="98">
        <v>32863627</v>
      </c>
      <c r="I13" s="98">
        <v>0</v>
      </c>
      <c r="J13" s="99">
        <v>105343614</v>
      </c>
      <c r="K13" s="23" t="str">
        <f>IF(C13+D13+E13=F13,"○","×")</f>
        <v>○</v>
      </c>
      <c r="L13" s="23" t="str">
        <f t="shared" si="1"/>
        <v>○</v>
      </c>
    </row>
    <row r="14" spans="1:221" s="23" customFormat="1" ht="23.25" customHeight="1" x14ac:dyDescent="0.2">
      <c r="A14" s="41">
        <v>6</v>
      </c>
      <c r="B14" s="42" t="s">
        <v>23</v>
      </c>
      <c r="C14" s="98">
        <v>63615164</v>
      </c>
      <c r="D14" s="98">
        <v>91644692</v>
      </c>
      <c r="E14" s="98">
        <v>3523390</v>
      </c>
      <c r="F14" s="98">
        <v>158783246</v>
      </c>
      <c r="G14" s="98">
        <v>60143584</v>
      </c>
      <c r="H14" s="98">
        <v>89725504</v>
      </c>
      <c r="I14" s="98">
        <v>3523390</v>
      </c>
      <c r="J14" s="99">
        <v>153392478</v>
      </c>
      <c r="K14" s="23" t="str">
        <f t="shared" si="0"/>
        <v>○</v>
      </c>
      <c r="L14" s="23" t="str">
        <f t="shared" si="1"/>
        <v>○</v>
      </c>
    </row>
    <row r="15" spans="1:221" s="23" customFormat="1" ht="23.25" customHeight="1" x14ac:dyDescent="0.2">
      <c r="A15" s="41">
        <v>7</v>
      </c>
      <c r="B15" s="42" t="s">
        <v>24</v>
      </c>
      <c r="C15" s="98">
        <v>140756675</v>
      </c>
      <c r="D15" s="98">
        <v>108569406</v>
      </c>
      <c r="E15" s="98">
        <v>0</v>
      </c>
      <c r="F15" s="98">
        <v>249326081</v>
      </c>
      <c r="G15" s="98">
        <v>138382515</v>
      </c>
      <c r="H15" s="98">
        <v>102419039</v>
      </c>
      <c r="I15" s="98">
        <v>0</v>
      </c>
      <c r="J15" s="99">
        <v>240801554</v>
      </c>
      <c r="K15" s="23" t="str">
        <f t="shared" si="0"/>
        <v>○</v>
      </c>
      <c r="L15" s="23" t="str">
        <f t="shared" si="1"/>
        <v>○</v>
      </c>
    </row>
    <row r="16" spans="1:221" s="23" customFormat="1" ht="23.25" customHeight="1" x14ac:dyDescent="0.2">
      <c r="A16" s="41">
        <v>8</v>
      </c>
      <c r="B16" s="42" t="s">
        <v>25</v>
      </c>
      <c r="C16" s="98">
        <v>109795590</v>
      </c>
      <c r="D16" s="98">
        <v>16052478</v>
      </c>
      <c r="E16" s="98">
        <v>0</v>
      </c>
      <c r="F16" s="98">
        <v>125848068</v>
      </c>
      <c r="G16" s="98">
        <v>106961047</v>
      </c>
      <c r="H16" s="98">
        <v>12525881</v>
      </c>
      <c r="I16" s="98">
        <v>0</v>
      </c>
      <c r="J16" s="99">
        <v>119486928</v>
      </c>
      <c r="K16" s="23" t="str">
        <f t="shared" si="0"/>
        <v>○</v>
      </c>
      <c r="L16" s="23" t="str">
        <f t="shared" si="1"/>
        <v>○</v>
      </c>
    </row>
    <row r="17" spans="1:12" s="23" customFormat="1" ht="23.25" customHeight="1" x14ac:dyDescent="0.2">
      <c r="A17" s="41">
        <v>9</v>
      </c>
      <c r="B17" s="42" t="s">
        <v>26</v>
      </c>
      <c r="C17" s="98">
        <v>67575600</v>
      </c>
      <c r="D17" s="98">
        <v>32152311</v>
      </c>
      <c r="E17" s="98">
        <v>73589</v>
      </c>
      <c r="F17" s="98">
        <v>99801500</v>
      </c>
      <c r="G17" s="98">
        <v>64280151</v>
      </c>
      <c r="H17" s="98">
        <v>31704463</v>
      </c>
      <c r="I17" s="98">
        <v>49059</v>
      </c>
      <c r="J17" s="99">
        <v>96033673</v>
      </c>
      <c r="K17" s="23" t="str">
        <f t="shared" si="0"/>
        <v>○</v>
      </c>
      <c r="L17" s="23" t="str">
        <f t="shared" si="1"/>
        <v>○</v>
      </c>
    </row>
    <row r="18" spans="1:12" s="23" customFormat="1" ht="23.25" customHeight="1" x14ac:dyDescent="0.2">
      <c r="A18" s="41">
        <v>10</v>
      </c>
      <c r="B18" s="42" t="s">
        <v>27</v>
      </c>
      <c r="C18" s="98">
        <v>21183022</v>
      </c>
      <c r="D18" s="98">
        <v>28094083</v>
      </c>
      <c r="E18" s="98">
        <v>0</v>
      </c>
      <c r="F18" s="98">
        <v>49277105</v>
      </c>
      <c r="G18" s="98">
        <v>19279801</v>
      </c>
      <c r="H18" s="98">
        <v>25613554</v>
      </c>
      <c r="I18" s="98">
        <v>0</v>
      </c>
      <c r="J18" s="99">
        <v>44893355</v>
      </c>
      <c r="K18" s="23" t="str">
        <f t="shared" si="0"/>
        <v>○</v>
      </c>
      <c r="L18" s="23" t="str">
        <f t="shared" si="1"/>
        <v>○</v>
      </c>
    </row>
    <row r="19" spans="1:12" s="23" customFormat="1" ht="23.25" customHeight="1" x14ac:dyDescent="0.2">
      <c r="A19" s="45">
        <v>11</v>
      </c>
      <c r="B19" s="46" t="s">
        <v>49</v>
      </c>
      <c r="C19" s="98">
        <v>110342046</v>
      </c>
      <c r="D19" s="98">
        <v>132447714</v>
      </c>
      <c r="E19" s="98">
        <v>219185</v>
      </c>
      <c r="F19" s="98">
        <v>243008945</v>
      </c>
      <c r="G19" s="98">
        <v>102898759</v>
      </c>
      <c r="H19" s="98">
        <v>127365317</v>
      </c>
      <c r="I19" s="98">
        <v>146124</v>
      </c>
      <c r="J19" s="99">
        <v>230410200</v>
      </c>
      <c r="K19" s="23" t="str">
        <f t="shared" si="0"/>
        <v>○</v>
      </c>
      <c r="L19" s="23" t="str">
        <f t="shared" si="1"/>
        <v>○</v>
      </c>
    </row>
    <row r="20" spans="1:12" s="23" customFormat="1" ht="23.25" customHeight="1" x14ac:dyDescent="0.2">
      <c r="A20" s="45">
        <v>12</v>
      </c>
      <c r="B20" s="46" t="s">
        <v>50</v>
      </c>
      <c r="C20" s="100">
        <v>60904756</v>
      </c>
      <c r="D20" s="100">
        <v>12776846</v>
      </c>
      <c r="E20" s="100">
        <v>0</v>
      </c>
      <c r="F20" s="100">
        <v>73681602</v>
      </c>
      <c r="G20" s="100">
        <v>59467256</v>
      </c>
      <c r="H20" s="100">
        <v>12178418</v>
      </c>
      <c r="I20" s="100">
        <v>0</v>
      </c>
      <c r="J20" s="101">
        <v>71645674</v>
      </c>
      <c r="K20" s="23" t="str">
        <f t="shared" si="0"/>
        <v>○</v>
      </c>
      <c r="L20" s="23" t="str">
        <f t="shared" si="1"/>
        <v>○</v>
      </c>
    </row>
    <row r="21" spans="1:12" s="23" customFormat="1" ht="23.25" customHeight="1" x14ac:dyDescent="0.2">
      <c r="A21" s="45">
        <v>13</v>
      </c>
      <c r="B21" s="46" t="s">
        <v>51</v>
      </c>
      <c r="C21" s="100">
        <v>33325222</v>
      </c>
      <c r="D21" s="102">
        <v>6203400</v>
      </c>
      <c r="E21" s="103">
        <v>0</v>
      </c>
      <c r="F21" s="104">
        <v>39528622</v>
      </c>
      <c r="G21" s="105">
        <v>27510310</v>
      </c>
      <c r="H21" s="100">
        <v>5999017</v>
      </c>
      <c r="I21" s="105">
        <v>0</v>
      </c>
      <c r="J21" s="101">
        <v>33509327</v>
      </c>
      <c r="K21" s="23" t="str">
        <f t="shared" si="0"/>
        <v>○</v>
      </c>
      <c r="L21" s="23" t="str">
        <f t="shared" si="1"/>
        <v>○</v>
      </c>
    </row>
    <row r="22" spans="1:12" s="23" customFormat="1" ht="23.25" customHeight="1" x14ac:dyDescent="0.2">
      <c r="A22" s="51">
        <v>14</v>
      </c>
      <c r="B22" s="52" t="s">
        <v>52</v>
      </c>
      <c r="C22" s="106">
        <v>40948234</v>
      </c>
      <c r="D22" s="106">
        <v>23026635</v>
      </c>
      <c r="E22" s="107">
        <v>0</v>
      </c>
      <c r="F22" s="106">
        <v>63974869</v>
      </c>
      <c r="G22" s="107">
        <v>39956433</v>
      </c>
      <c r="H22" s="106">
        <v>20485208</v>
      </c>
      <c r="I22" s="107">
        <v>0</v>
      </c>
      <c r="J22" s="108">
        <v>60441641</v>
      </c>
      <c r="K22" s="23" t="str">
        <f t="shared" si="0"/>
        <v>○</v>
      </c>
      <c r="L22" s="23" t="str">
        <f t="shared" si="1"/>
        <v>○</v>
      </c>
    </row>
    <row r="23" spans="1:12" s="23" customFormat="1" ht="23.25" customHeight="1" x14ac:dyDescent="0.2">
      <c r="A23" s="55"/>
      <c r="B23" s="56" t="s">
        <v>28</v>
      </c>
      <c r="C23" s="109">
        <v>1379912210</v>
      </c>
      <c r="D23" s="109">
        <v>676477396</v>
      </c>
      <c r="E23" s="109">
        <v>4305935</v>
      </c>
      <c r="F23" s="109">
        <v>2060695541</v>
      </c>
      <c r="G23" s="109">
        <v>1326650792</v>
      </c>
      <c r="H23" s="109">
        <v>642558056</v>
      </c>
      <c r="I23" s="109">
        <v>4208344</v>
      </c>
      <c r="J23" s="110">
        <v>1973417192</v>
      </c>
      <c r="K23" s="23" t="str">
        <f t="shared" si="0"/>
        <v>○</v>
      </c>
      <c r="L23" s="23" t="str">
        <f t="shared" si="1"/>
        <v>○</v>
      </c>
    </row>
    <row r="24" spans="1:12" s="23" customFormat="1" ht="23.25" customHeight="1" x14ac:dyDescent="0.2">
      <c r="A24" s="61">
        <v>15</v>
      </c>
      <c r="B24" s="62" t="s">
        <v>29</v>
      </c>
      <c r="C24" s="111">
        <v>60916222</v>
      </c>
      <c r="D24" s="111">
        <v>8751661</v>
      </c>
      <c r="E24" s="111">
        <v>0</v>
      </c>
      <c r="F24" s="111">
        <v>69667883</v>
      </c>
      <c r="G24" s="111">
        <v>60189956</v>
      </c>
      <c r="H24" s="111">
        <v>8011525</v>
      </c>
      <c r="I24" s="111">
        <v>0</v>
      </c>
      <c r="J24" s="112">
        <v>68201481</v>
      </c>
      <c r="K24" s="23" t="str">
        <f>IF(C24+D24+E24=F24,"○","×")</f>
        <v>○</v>
      </c>
      <c r="L24" s="23" t="str">
        <f t="shared" si="1"/>
        <v>○</v>
      </c>
    </row>
    <row r="25" spans="1:12" s="23" customFormat="1" ht="23.25" customHeight="1" x14ac:dyDescent="0.2">
      <c r="A25" s="65">
        <v>16</v>
      </c>
      <c r="B25" s="66" t="s">
        <v>30</v>
      </c>
      <c r="C25" s="113">
        <v>9730754</v>
      </c>
      <c r="D25" s="113">
        <v>6437667</v>
      </c>
      <c r="E25" s="113">
        <v>0</v>
      </c>
      <c r="F25" s="113">
        <v>16168421</v>
      </c>
      <c r="G25" s="113">
        <v>8084002</v>
      </c>
      <c r="H25" s="113">
        <v>3998321</v>
      </c>
      <c r="I25" s="113">
        <v>0</v>
      </c>
      <c r="J25" s="114">
        <v>12082323</v>
      </c>
      <c r="K25" s="23" t="str">
        <f t="shared" si="0"/>
        <v>○</v>
      </c>
      <c r="L25" s="23" t="str">
        <f t="shared" si="1"/>
        <v>○</v>
      </c>
    </row>
    <row r="26" spans="1:12" s="23" customFormat="1" ht="23.25" customHeight="1" x14ac:dyDescent="0.2">
      <c r="A26" s="65">
        <v>17</v>
      </c>
      <c r="B26" s="93" t="s">
        <v>31</v>
      </c>
      <c r="C26" s="115">
        <v>12557658</v>
      </c>
      <c r="D26" s="113">
        <v>14160210</v>
      </c>
      <c r="E26" s="113">
        <v>0</v>
      </c>
      <c r="F26" s="113">
        <v>26717868</v>
      </c>
      <c r="G26" s="113">
        <v>12329952</v>
      </c>
      <c r="H26" s="113">
        <v>9750463</v>
      </c>
      <c r="I26" s="113">
        <v>0</v>
      </c>
      <c r="J26" s="114">
        <v>22080415</v>
      </c>
      <c r="K26" s="23" t="str">
        <f t="shared" si="0"/>
        <v>○</v>
      </c>
      <c r="L26" s="23" t="str">
        <f t="shared" si="1"/>
        <v>○</v>
      </c>
    </row>
    <row r="27" spans="1:12" s="23" customFormat="1" ht="23.25" customHeight="1" x14ac:dyDescent="0.2">
      <c r="A27" s="65">
        <v>18</v>
      </c>
      <c r="B27" s="93" t="s">
        <v>32</v>
      </c>
      <c r="C27" s="115">
        <v>27356719</v>
      </c>
      <c r="D27" s="113">
        <v>2179236</v>
      </c>
      <c r="E27" s="113">
        <v>0</v>
      </c>
      <c r="F27" s="113">
        <v>29535955</v>
      </c>
      <c r="G27" s="113">
        <v>26988403</v>
      </c>
      <c r="H27" s="113">
        <v>2135359</v>
      </c>
      <c r="I27" s="113">
        <v>0</v>
      </c>
      <c r="J27" s="114">
        <v>29123762</v>
      </c>
      <c r="K27" s="23" t="str">
        <f t="shared" si="0"/>
        <v>○</v>
      </c>
      <c r="L27" s="23" t="str">
        <f t="shared" si="1"/>
        <v>○</v>
      </c>
    </row>
    <row r="28" spans="1:12" s="23" customFormat="1" ht="23.25" customHeight="1" x14ac:dyDescent="0.2">
      <c r="A28" s="65">
        <v>19</v>
      </c>
      <c r="B28" s="93" t="s">
        <v>33</v>
      </c>
      <c r="C28" s="115">
        <v>81827566</v>
      </c>
      <c r="D28" s="113">
        <v>3901189</v>
      </c>
      <c r="E28" s="113">
        <v>0</v>
      </c>
      <c r="F28" s="113">
        <v>85728755</v>
      </c>
      <c r="G28" s="113">
        <v>80346739</v>
      </c>
      <c r="H28" s="113">
        <v>3827339</v>
      </c>
      <c r="I28" s="113">
        <v>0</v>
      </c>
      <c r="J28" s="114">
        <v>84174078</v>
      </c>
      <c r="K28" s="23" t="str">
        <f t="shared" si="0"/>
        <v>○</v>
      </c>
      <c r="L28" s="23" t="str">
        <f t="shared" si="1"/>
        <v>○</v>
      </c>
    </row>
    <row r="29" spans="1:12" s="23" customFormat="1" ht="23.25" customHeight="1" x14ac:dyDescent="0.2">
      <c r="A29" s="65">
        <v>20</v>
      </c>
      <c r="B29" s="93" t="s">
        <v>34</v>
      </c>
      <c r="C29" s="115">
        <v>45949803</v>
      </c>
      <c r="D29" s="113">
        <v>6957700</v>
      </c>
      <c r="E29" s="113">
        <v>0</v>
      </c>
      <c r="F29" s="113">
        <v>52907503</v>
      </c>
      <c r="G29" s="113">
        <v>44407199</v>
      </c>
      <c r="H29" s="113">
        <v>6842698</v>
      </c>
      <c r="I29" s="113">
        <v>0</v>
      </c>
      <c r="J29" s="114">
        <v>51249897</v>
      </c>
      <c r="K29" s="23" t="str">
        <f t="shared" si="0"/>
        <v>○</v>
      </c>
      <c r="L29" s="23" t="str">
        <f t="shared" si="1"/>
        <v>○</v>
      </c>
    </row>
    <row r="30" spans="1:12" s="23" customFormat="1" ht="23.25" customHeight="1" x14ac:dyDescent="0.2">
      <c r="A30" s="65">
        <v>21</v>
      </c>
      <c r="B30" s="93" t="s">
        <v>35</v>
      </c>
      <c r="C30" s="115">
        <v>23596835</v>
      </c>
      <c r="D30" s="113">
        <v>9826883</v>
      </c>
      <c r="E30" s="113">
        <v>0</v>
      </c>
      <c r="F30" s="113">
        <v>33423718</v>
      </c>
      <c r="G30" s="113">
        <v>22897107</v>
      </c>
      <c r="H30" s="113">
        <v>8997995</v>
      </c>
      <c r="I30" s="113">
        <v>0</v>
      </c>
      <c r="J30" s="114">
        <v>31895102</v>
      </c>
      <c r="K30" s="23" t="str">
        <f t="shared" si="0"/>
        <v>○</v>
      </c>
      <c r="L30" s="23" t="str">
        <f t="shared" si="1"/>
        <v>○</v>
      </c>
    </row>
    <row r="31" spans="1:12" s="23" customFormat="1" ht="23.25" customHeight="1" x14ac:dyDescent="0.2">
      <c r="A31" s="65">
        <v>22</v>
      </c>
      <c r="B31" s="93" t="s">
        <v>36</v>
      </c>
      <c r="C31" s="115">
        <v>9963833</v>
      </c>
      <c r="D31" s="113">
        <v>8915228</v>
      </c>
      <c r="E31" s="113">
        <v>1900824</v>
      </c>
      <c r="F31" s="113">
        <v>20779885</v>
      </c>
      <c r="G31" s="113">
        <v>9373360</v>
      </c>
      <c r="H31" s="113">
        <v>8699772</v>
      </c>
      <c r="I31" s="113">
        <v>1900824</v>
      </c>
      <c r="J31" s="114">
        <v>19973956</v>
      </c>
      <c r="K31" s="23" t="str">
        <f t="shared" si="0"/>
        <v>○</v>
      </c>
      <c r="L31" s="23" t="str">
        <f t="shared" si="1"/>
        <v>○</v>
      </c>
    </row>
    <row r="32" spans="1:12" s="23" customFormat="1" ht="23.25" customHeight="1" x14ac:dyDescent="0.2">
      <c r="A32" s="65">
        <v>23</v>
      </c>
      <c r="B32" s="66" t="s">
        <v>37</v>
      </c>
      <c r="C32" s="113">
        <v>30177782</v>
      </c>
      <c r="D32" s="113">
        <v>6818754</v>
      </c>
      <c r="E32" s="113">
        <v>0</v>
      </c>
      <c r="F32" s="113">
        <v>36996536</v>
      </c>
      <c r="G32" s="113">
        <v>29261221</v>
      </c>
      <c r="H32" s="113">
        <v>6610066</v>
      </c>
      <c r="I32" s="113">
        <v>0</v>
      </c>
      <c r="J32" s="114">
        <v>35871287</v>
      </c>
      <c r="K32" s="23" t="str">
        <f t="shared" si="0"/>
        <v>○</v>
      </c>
      <c r="L32" s="23" t="str">
        <f t="shared" si="1"/>
        <v>○</v>
      </c>
    </row>
    <row r="33" spans="1:12" s="23" customFormat="1" ht="23.25" customHeight="1" x14ac:dyDescent="0.2">
      <c r="A33" s="65">
        <v>24</v>
      </c>
      <c r="B33" s="66" t="s">
        <v>38</v>
      </c>
      <c r="C33" s="113">
        <v>35879969</v>
      </c>
      <c r="D33" s="113">
        <v>32294220</v>
      </c>
      <c r="E33" s="113">
        <v>0</v>
      </c>
      <c r="F33" s="113">
        <v>68174189</v>
      </c>
      <c r="G33" s="113">
        <v>30880872</v>
      </c>
      <c r="H33" s="113">
        <v>29275885</v>
      </c>
      <c r="I33" s="113">
        <v>0</v>
      </c>
      <c r="J33" s="114">
        <v>60156757</v>
      </c>
      <c r="K33" s="23" t="str">
        <f t="shared" si="0"/>
        <v>○</v>
      </c>
      <c r="L33" s="23" t="str">
        <f t="shared" si="1"/>
        <v>○</v>
      </c>
    </row>
    <row r="34" spans="1:12" s="23" customFormat="1" ht="23.25" customHeight="1" x14ac:dyDescent="0.2">
      <c r="A34" s="76">
        <v>25</v>
      </c>
      <c r="B34" s="77" t="s">
        <v>53</v>
      </c>
      <c r="C34" s="116">
        <v>26301288</v>
      </c>
      <c r="D34" s="116">
        <v>6265349</v>
      </c>
      <c r="E34" s="116">
        <v>0</v>
      </c>
      <c r="F34" s="116">
        <v>32566637</v>
      </c>
      <c r="G34" s="116">
        <v>21321022</v>
      </c>
      <c r="H34" s="116">
        <v>6065930</v>
      </c>
      <c r="I34" s="116">
        <v>0</v>
      </c>
      <c r="J34" s="117">
        <v>27386952</v>
      </c>
      <c r="K34" s="23" t="str">
        <f t="shared" si="0"/>
        <v>○</v>
      </c>
      <c r="L34" s="23" t="str">
        <f t="shared" si="1"/>
        <v>○</v>
      </c>
    </row>
    <row r="35" spans="1:12" s="23" customFormat="1" ht="23.25" customHeight="1" x14ac:dyDescent="0.2">
      <c r="A35" s="94"/>
      <c r="B35" s="95" t="s">
        <v>55</v>
      </c>
      <c r="C35" s="53">
        <v>364258429</v>
      </c>
      <c r="D35" s="53">
        <v>106508097</v>
      </c>
      <c r="E35" s="53">
        <v>1900824</v>
      </c>
      <c r="F35" s="53">
        <v>472667350</v>
      </c>
      <c r="G35" s="53">
        <v>346079833</v>
      </c>
      <c r="H35" s="53">
        <v>94215353</v>
      </c>
      <c r="I35" s="53">
        <v>1900824</v>
      </c>
      <c r="J35" s="54">
        <v>442196010</v>
      </c>
      <c r="K35" s="23" t="str">
        <f t="shared" si="0"/>
        <v>○</v>
      </c>
      <c r="L35" s="23" t="str">
        <f t="shared" si="1"/>
        <v>○</v>
      </c>
    </row>
    <row r="36" spans="1:12" s="23" customFormat="1" ht="23.25" customHeight="1" thickBot="1" x14ac:dyDescent="0.25">
      <c r="A36" s="118"/>
      <c r="B36" s="119" t="s">
        <v>39</v>
      </c>
      <c r="C36" s="120">
        <v>1744170639</v>
      </c>
      <c r="D36" s="120">
        <v>782985493</v>
      </c>
      <c r="E36" s="120">
        <v>6206759</v>
      </c>
      <c r="F36" s="120">
        <v>2533362891</v>
      </c>
      <c r="G36" s="120">
        <v>1672730625</v>
      </c>
      <c r="H36" s="120">
        <v>736773409</v>
      </c>
      <c r="I36" s="120">
        <v>6109168</v>
      </c>
      <c r="J36" s="121">
        <v>2415613202</v>
      </c>
      <c r="K36" s="23" t="str">
        <f t="shared" si="0"/>
        <v>○</v>
      </c>
      <c r="L36" s="23" t="str">
        <f t="shared" si="1"/>
        <v>○</v>
      </c>
    </row>
  </sheetData>
  <sheetProtection selectLockedCells="1" selectUnlockedCells="1"/>
  <phoneticPr fontId="1"/>
  <pageMargins left="0.78740157480314965" right="0.59055118110236227" top="0.78740157480314965" bottom="0.59055118110236227" header="0.51181102362204722" footer="0.39370078740157483"/>
  <pageSetup paperSize="9" scale="54" firstPageNumber="77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第２５表（償却）</vt:lpstr>
      <vt:lpstr>第２６表（償却）</vt:lpstr>
      <vt:lpstr>'第２５表（償却）'!Print_Area</vt:lpstr>
      <vt:lpstr>'第２６表（償却）'!Print_Area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2016-02-22T06:47:17Z</cp:lastPrinted>
  <dcterms:created xsi:type="dcterms:W3CDTF">2003-01-22T04:17:36Z</dcterms:created>
  <dcterms:modified xsi:type="dcterms:W3CDTF">2018-01-22T02:34:09Z</dcterms:modified>
</cp:coreProperties>
</file>