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06税政担当\0701統計資料\02市町村税政の状況\Ｈ３０\H30年度版\"/>
    </mc:Choice>
  </mc:AlternateContent>
  <bookViews>
    <workbookView xWindow="-15" yWindow="-15" windowWidth="6000" windowHeight="6060" tabRatio="632"/>
  </bookViews>
  <sheets>
    <sheet name="第２５表（償却）" sheetId="7" r:id="rId1"/>
    <sheet name="第２６表（償却）" sheetId="11" r:id="rId2"/>
  </sheets>
  <definedNames>
    <definedName name="_xlnm.Print_Area" localSheetId="0">'第２５表（償却）'!$A$1:$K$36</definedName>
    <definedName name="_xlnm.Print_Area" localSheetId="1">'第２６表（償却）'!$A$1:$J$36</definedName>
  </definedNames>
  <calcPr calcId="152511"/>
</workbook>
</file>

<file path=xl/calcChain.xml><?xml version="1.0" encoding="utf-8"?>
<calcChain xmlns="http://schemas.openxmlformats.org/spreadsheetml/2006/main">
  <c r="D35" i="11" l="1"/>
  <c r="E35" i="11"/>
  <c r="F35" i="11"/>
  <c r="G35" i="11"/>
  <c r="G36" i="11" s="1"/>
  <c r="H35" i="11"/>
  <c r="I35" i="11"/>
  <c r="I36" i="11" s="1"/>
  <c r="J35" i="11"/>
  <c r="D36" i="11"/>
  <c r="D23" i="11"/>
  <c r="E23" i="11"/>
  <c r="F23" i="11"/>
  <c r="G23" i="11"/>
  <c r="H23" i="11"/>
  <c r="H36" i="11" s="1"/>
  <c r="I23" i="11"/>
  <c r="J23" i="11"/>
  <c r="C35" i="11"/>
  <c r="C36" i="11" s="1"/>
  <c r="C23" i="11"/>
  <c r="F23" i="7"/>
  <c r="G23" i="7"/>
  <c r="H23" i="7"/>
  <c r="D35" i="7"/>
  <c r="E35" i="7"/>
  <c r="F35" i="7"/>
  <c r="G35" i="7"/>
  <c r="H35" i="7"/>
  <c r="I35" i="7"/>
  <c r="J35" i="7"/>
  <c r="K35" i="7"/>
  <c r="G36" i="7"/>
  <c r="I36" i="7"/>
  <c r="D23" i="7"/>
  <c r="D36" i="7" s="1"/>
  <c r="E23" i="7"/>
  <c r="E36" i="7" s="1"/>
  <c r="I23" i="7"/>
  <c r="J23" i="7"/>
  <c r="K23" i="7"/>
  <c r="K36" i="7" s="1"/>
  <c r="C35" i="7"/>
  <c r="C23" i="7"/>
  <c r="C36" i="7" s="1"/>
  <c r="J36" i="11" l="1"/>
  <c r="F36" i="11"/>
  <c r="E36" i="11"/>
  <c r="J36" i="7"/>
  <c r="H36" i="7"/>
  <c r="F36" i="7"/>
  <c r="K12" i="11"/>
  <c r="K13" i="11" l="1"/>
  <c r="K24" i="11"/>
  <c r="L10" i="11"/>
  <c r="L11" i="11"/>
  <c r="L12" i="11"/>
  <c r="L13" i="11"/>
  <c r="L14" i="11"/>
  <c r="L15" i="11"/>
  <c r="L16" i="11"/>
  <c r="L17" i="11"/>
  <c r="L18" i="11"/>
  <c r="L19" i="11"/>
  <c r="L20" i="11"/>
  <c r="L21" i="11"/>
  <c r="L22" i="11"/>
  <c r="L24" i="11"/>
  <c r="L25" i="11"/>
  <c r="L26" i="11"/>
  <c r="L27" i="11"/>
  <c r="L28" i="11"/>
  <c r="L29" i="11"/>
  <c r="L30" i="11"/>
  <c r="L31" i="11"/>
  <c r="L32" i="11"/>
  <c r="L33" i="11"/>
  <c r="L34" i="11"/>
  <c r="L9" i="11"/>
  <c r="K10" i="11"/>
  <c r="K11" i="11"/>
  <c r="K14" i="11"/>
  <c r="K15" i="11"/>
  <c r="K16" i="11"/>
  <c r="K17" i="11"/>
  <c r="K18" i="11"/>
  <c r="K19" i="11"/>
  <c r="K20" i="11"/>
  <c r="K21" i="11"/>
  <c r="K22" i="11"/>
  <c r="K25" i="11"/>
  <c r="K26" i="11"/>
  <c r="K27" i="11"/>
  <c r="K28" i="11"/>
  <c r="K29" i="11"/>
  <c r="K30" i="11"/>
  <c r="K31" i="11"/>
  <c r="K32" i="11"/>
  <c r="K33" i="11"/>
  <c r="K34" i="11"/>
  <c r="K9" i="11"/>
  <c r="L23" i="11"/>
  <c r="L35" i="11" l="1"/>
  <c r="K35" i="11"/>
  <c r="K36" i="11"/>
  <c r="K23" i="11"/>
  <c r="L36" i="11" l="1"/>
</calcChain>
</file>

<file path=xl/sharedStrings.xml><?xml version="1.0" encoding="utf-8"?>
<sst xmlns="http://schemas.openxmlformats.org/spreadsheetml/2006/main" count="114" uniqueCount="68">
  <si>
    <t>(単位:人)</t>
  </si>
  <si>
    <t>納　　税　　義　　務　　者　　数</t>
  </si>
  <si>
    <t>個　　　　　　人</t>
  </si>
  <si>
    <t>法　　　　　　人</t>
  </si>
  <si>
    <t>合　　　　　　計</t>
  </si>
  <si>
    <t>法定免税点</t>
  </si>
  <si>
    <t>総　　　数</t>
  </si>
  <si>
    <t>未満のもの</t>
  </si>
  <si>
    <t>以上のもの</t>
  </si>
  <si>
    <t>69-01-01</t>
  </si>
  <si>
    <t>69-01-02</t>
  </si>
  <si>
    <t>69-01-03</t>
  </si>
  <si>
    <t>69-02-01</t>
  </si>
  <si>
    <t>69-02-02</t>
  </si>
  <si>
    <t>69-02-03</t>
  </si>
  <si>
    <t>69-03-01</t>
  </si>
  <si>
    <t>69-03-02</t>
  </si>
  <si>
    <t>69-03-03</t>
  </si>
  <si>
    <t>宇都宮市</t>
  </si>
  <si>
    <t>足利市</t>
  </si>
  <si>
    <t>栃木市</t>
  </si>
  <si>
    <t>佐野市</t>
  </si>
  <si>
    <t>鹿沼市</t>
  </si>
  <si>
    <t>日光市</t>
  </si>
  <si>
    <t>小山市</t>
  </si>
  <si>
    <t>真岡市</t>
  </si>
  <si>
    <t>大田原市</t>
  </si>
  <si>
    <t>矢板市</t>
  </si>
  <si>
    <t>市　　計</t>
  </si>
  <si>
    <t>上三川町</t>
  </si>
  <si>
    <t>益子町</t>
  </si>
  <si>
    <t>茂木町</t>
  </si>
  <si>
    <t>市貝町</t>
  </si>
  <si>
    <t>芳賀町</t>
  </si>
  <si>
    <t>壬生町</t>
  </si>
  <si>
    <t>野木町</t>
  </si>
  <si>
    <t>塩谷町</t>
  </si>
  <si>
    <t>高根沢町</t>
  </si>
  <si>
    <t>那須町</t>
  </si>
  <si>
    <t>県　　計</t>
  </si>
  <si>
    <t xml:space="preserve"> (単位:千円)</t>
  </si>
  <si>
    <t>決定価格</t>
  </si>
  <si>
    <t>課税標準額</t>
  </si>
  <si>
    <t>市町村長が価格等を</t>
  </si>
  <si>
    <t>総務大臣が価格等を</t>
  </si>
  <si>
    <t>道府県知事が価格等を</t>
  </si>
  <si>
    <t>決定したもの</t>
  </si>
  <si>
    <t>決定し、配分したもの</t>
  </si>
  <si>
    <t>合　計</t>
  </si>
  <si>
    <t>那須塩原市</t>
    <rPh sb="0" eb="2">
      <t>ナス</t>
    </rPh>
    <rPh sb="2" eb="4">
      <t>シオバラ</t>
    </rPh>
    <rPh sb="4" eb="5">
      <t>シ</t>
    </rPh>
    <phoneticPr fontId="1"/>
  </si>
  <si>
    <t>さくら市</t>
    <rPh sb="3" eb="4">
      <t>シ</t>
    </rPh>
    <phoneticPr fontId="1"/>
  </si>
  <si>
    <t>那須烏山市</t>
    <rPh sb="0" eb="2">
      <t>ナス</t>
    </rPh>
    <rPh sb="2" eb="4">
      <t>カラスヤマ</t>
    </rPh>
    <rPh sb="4" eb="5">
      <t>シ</t>
    </rPh>
    <phoneticPr fontId="1"/>
  </si>
  <si>
    <t>下野市</t>
    <rPh sb="0" eb="2">
      <t>シモツケ</t>
    </rPh>
    <rPh sb="2" eb="3">
      <t>シ</t>
    </rPh>
    <phoneticPr fontId="1"/>
  </si>
  <si>
    <t>那珂川町</t>
    <rPh sb="0" eb="4">
      <t>ナカガワマチ</t>
    </rPh>
    <phoneticPr fontId="1"/>
  </si>
  <si>
    <t>市町名</t>
    <phoneticPr fontId="1"/>
  </si>
  <si>
    <t>町    計</t>
    <phoneticPr fontId="1"/>
  </si>
  <si>
    <t>市町名</t>
    <phoneticPr fontId="1"/>
  </si>
  <si>
    <t>町    計</t>
    <phoneticPr fontId="1"/>
  </si>
  <si>
    <t>70-07-01</t>
    <phoneticPr fontId="1"/>
  </si>
  <si>
    <t>70-08-01</t>
    <phoneticPr fontId="1"/>
  </si>
  <si>
    <t>70-09-01</t>
    <phoneticPr fontId="1"/>
  </si>
  <si>
    <t>70-12-01</t>
    <phoneticPr fontId="1"/>
  </si>
  <si>
    <t>70-07-02</t>
    <phoneticPr fontId="1"/>
  </si>
  <si>
    <t>70-08-02</t>
    <phoneticPr fontId="1"/>
  </si>
  <si>
    <t>70-09-02</t>
    <phoneticPr fontId="1"/>
  </si>
  <si>
    <t>70-12-02</t>
    <phoneticPr fontId="1"/>
  </si>
  <si>
    <t>第２５表  平成３０年度償却資産に係る納税義務者数</t>
    <phoneticPr fontId="1"/>
  </si>
  <si>
    <t>第２６表  平成３０年度償却資産の決定価格、課税標準額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</si>
</sst>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;&quot;△ &quot;#,##0"/>
  </numFmts>
  <fonts count="9" x14ac:knownFonts="1">
    <font>
      <sz val="12"/>
      <name val="ＭＳ ゴシック"/>
      <family val="3"/>
      <charset val="128"/>
    </font>
    <font>
      <sz val="15"/>
      <color indexed="21"/>
      <name val="ＭＳ Ｐ明朝"/>
      <family val="1"/>
      <charset val="128"/>
    </font>
    <font>
      <sz val="15"/>
      <color indexed="8"/>
      <name val="ＭＳ Ｐ明朝"/>
      <family val="1"/>
      <charset val="128"/>
    </font>
    <font>
      <sz val="15"/>
      <color indexed="8"/>
      <name val="ＭＳ Ｐゴシック"/>
      <family val="3"/>
      <charset val="128"/>
    </font>
    <font>
      <sz val="15"/>
      <color indexed="8"/>
      <name val="ＭＳ ゴシック"/>
      <family val="3"/>
      <charset val="128"/>
    </font>
    <font>
      <sz val="14"/>
      <color indexed="8"/>
      <name val="ＭＳ 明朝"/>
      <family val="1"/>
      <charset val="128"/>
    </font>
    <font>
      <sz val="15"/>
      <color indexed="8"/>
      <name val="ＭＳ 明朝"/>
      <family val="1"/>
      <charset val="128"/>
    </font>
    <font>
      <sz val="13"/>
      <color indexed="8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76">
    <border>
      <left/>
      <right/>
      <top/>
      <bottom/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dotted">
        <color indexed="8"/>
      </bottom>
      <diagonal/>
    </border>
    <border>
      <left/>
      <right style="thin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dotted">
        <color indexed="8"/>
      </bottom>
      <diagonal/>
    </border>
    <border>
      <left style="medium">
        <color indexed="64"/>
      </left>
      <right/>
      <top style="dotted">
        <color indexed="8"/>
      </top>
      <bottom style="dotted">
        <color indexed="8"/>
      </bottom>
      <diagonal/>
    </border>
    <border>
      <left/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64"/>
      </right>
      <top style="dotted">
        <color indexed="8"/>
      </top>
      <bottom style="dotted">
        <color indexed="8"/>
      </bottom>
      <diagonal/>
    </border>
    <border>
      <left style="medium">
        <color indexed="64"/>
      </left>
      <right/>
      <top style="dotted">
        <color indexed="8"/>
      </top>
      <bottom/>
      <diagonal/>
    </border>
    <border>
      <left/>
      <right style="thin">
        <color indexed="8"/>
      </right>
      <top style="dotted">
        <color indexed="8"/>
      </top>
      <bottom/>
      <diagonal/>
    </border>
    <border>
      <left style="thin">
        <color indexed="8"/>
      </left>
      <right style="thin">
        <color indexed="8"/>
      </right>
      <top style="dotted">
        <color indexed="8"/>
      </top>
      <bottom/>
      <diagonal/>
    </border>
    <border>
      <left style="thin">
        <color indexed="8"/>
      </left>
      <right style="medium">
        <color indexed="64"/>
      </right>
      <top style="dotted">
        <color indexed="8"/>
      </top>
      <bottom/>
      <diagonal/>
    </border>
    <border>
      <left style="thin">
        <color indexed="8"/>
      </left>
      <right style="thin">
        <color indexed="8"/>
      </right>
      <top style="dotted">
        <color indexed="8"/>
      </top>
      <bottom style="dotted">
        <color indexed="64"/>
      </bottom>
      <diagonal/>
    </border>
    <border>
      <left style="thin">
        <color indexed="8"/>
      </left>
      <right style="medium">
        <color indexed="64"/>
      </right>
      <top style="dotted">
        <color indexed="8"/>
      </top>
      <bottom style="dotted">
        <color indexed="64"/>
      </bottom>
      <diagonal/>
    </border>
    <border>
      <left style="medium">
        <color indexed="64"/>
      </left>
      <right/>
      <top style="dotted">
        <color indexed="8"/>
      </top>
      <bottom style="thin">
        <color indexed="8"/>
      </bottom>
      <diagonal/>
    </border>
    <border>
      <left/>
      <right style="thin">
        <color indexed="8"/>
      </right>
      <top style="dotted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dotted">
        <color indexed="64"/>
      </bottom>
      <diagonal/>
    </border>
    <border>
      <left/>
      <right style="thin">
        <color indexed="8"/>
      </right>
      <top style="thin">
        <color indexed="8"/>
      </top>
      <bottom style="dotted">
        <color indexed="64"/>
      </bottom>
      <diagonal/>
    </border>
    <border>
      <left style="thin">
        <color indexed="8"/>
      </left>
      <right style="thin">
        <color indexed="8"/>
      </right>
      <top/>
      <bottom style="dotted">
        <color indexed="64"/>
      </bottom>
      <diagonal/>
    </border>
    <border>
      <left style="thin">
        <color indexed="8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8"/>
      </right>
      <top style="dotted">
        <color indexed="64"/>
      </top>
      <bottom style="dotted">
        <color indexed="64"/>
      </bottom>
      <diagonal/>
    </border>
    <border>
      <left style="thin">
        <color indexed="8"/>
      </left>
      <right style="thin">
        <color indexed="8"/>
      </right>
      <top style="dotted">
        <color indexed="64"/>
      </top>
      <bottom style="dotted">
        <color indexed="64"/>
      </bottom>
      <diagonal/>
    </border>
    <border>
      <left style="thin">
        <color indexed="8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8"/>
      </right>
      <top style="dotted">
        <color indexed="64"/>
      </top>
      <bottom style="dotted">
        <color indexed="64"/>
      </bottom>
      <diagonal/>
    </border>
    <border>
      <left style="thin">
        <color indexed="8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8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8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dotted">
        <color indexed="8"/>
      </top>
      <bottom style="dotted">
        <color indexed="64"/>
      </bottom>
      <diagonal/>
    </border>
    <border>
      <left style="thin">
        <color indexed="64"/>
      </left>
      <right style="thin">
        <color indexed="8"/>
      </right>
      <top style="dotted">
        <color indexed="8"/>
      </top>
      <bottom style="dotted">
        <color indexed="64"/>
      </bottom>
      <diagonal/>
    </border>
    <border>
      <left style="thin">
        <color indexed="8"/>
      </left>
      <right style="thin">
        <color indexed="8"/>
      </right>
      <top style="dotted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dotted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tted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dotted">
        <color indexed="64"/>
      </bottom>
      <diagonal/>
    </border>
    <border>
      <left style="thin">
        <color indexed="8"/>
      </left>
      <right style="thin">
        <color indexed="8"/>
      </right>
      <top style="dotted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8" fillId="0" borderId="0">
      <alignment vertical="center"/>
    </xf>
    <xf numFmtId="176" fontId="1" fillId="0" borderId="0">
      <alignment vertical="center"/>
    </xf>
  </cellStyleXfs>
  <cellXfs count="116">
    <xf numFmtId="0" fontId="0" fillId="0" borderId="0" xfId="0"/>
    <xf numFmtId="176" fontId="4" fillId="0" borderId="0" xfId="2" applyNumberFormat="1" applyFont="1" applyAlignment="1" applyProtection="1">
      <alignment horizontal="left" vertical="center"/>
    </xf>
    <xf numFmtId="176" fontId="5" fillId="0" borderId="0" xfId="2" applyNumberFormat="1" applyFont="1" applyAlignment="1" applyProtection="1">
      <alignment horizontal="right" vertical="center"/>
    </xf>
    <xf numFmtId="176" fontId="6" fillId="0" borderId="1" xfId="2" applyNumberFormat="1" applyFont="1" applyBorder="1" applyAlignment="1" applyProtection="1">
      <alignment horizontal="centerContinuous" vertical="center"/>
    </xf>
    <xf numFmtId="176" fontId="6" fillId="0" borderId="2" xfId="2" applyNumberFormat="1" applyFont="1" applyBorder="1" applyAlignment="1" applyProtection="1">
      <alignment horizontal="centerContinuous" vertical="center"/>
    </xf>
    <xf numFmtId="176" fontId="6" fillId="0" borderId="2" xfId="2" applyNumberFormat="1" applyFont="1" applyBorder="1" applyAlignment="1">
      <alignment horizontal="centerContinuous" vertical="center"/>
    </xf>
    <xf numFmtId="176" fontId="6" fillId="0" borderId="3" xfId="2" applyNumberFormat="1" applyFont="1" applyBorder="1" applyAlignment="1">
      <alignment horizontal="centerContinuous" vertical="center"/>
    </xf>
    <xf numFmtId="176" fontId="6" fillId="0" borderId="4" xfId="2" applyNumberFormat="1" applyFont="1" applyBorder="1" applyAlignment="1">
      <alignment horizontal="center" vertical="center"/>
    </xf>
    <xf numFmtId="176" fontId="6" fillId="0" borderId="5" xfId="2" applyNumberFormat="1" applyFont="1" applyBorder="1" applyAlignment="1" applyProtection="1">
      <alignment horizontal="centerContinuous" vertical="center"/>
    </xf>
    <xf numFmtId="176" fontId="6" fillId="0" borderId="0" xfId="2" applyNumberFormat="1" applyFont="1" applyBorder="1" applyAlignment="1" applyProtection="1">
      <alignment horizontal="centerContinuous" vertical="center"/>
    </xf>
    <xf numFmtId="176" fontId="6" fillId="0" borderId="6" xfId="2" applyNumberFormat="1" applyFont="1" applyBorder="1" applyAlignment="1" applyProtection="1">
      <alignment horizontal="center" vertical="center"/>
    </xf>
    <xf numFmtId="176" fontId="6" fillId="0" borderId="7" xfId="2" applyNumberFormat="1" applyFont="1" applyBorder="1" applyAlignment="1" applyProtection="1">
      <alignment horizontal="center" vertical="center"/>
    </xf>
    <xf numFmtId="176" fontId="6" fillId="0" borderId="8" xfId="2" applyNumberFormat="1" applyFont="1" applyBorder="1" applyAlignment="1" applyProtection="1">
      <alignment horizontal="center" vertical="center"/>
    </xf>
    <xf numFmtId="176" fontId="6" fillId="0" borderId="9" xfId="2" applyNumberFormat="1" applyFont="1" applyBorder="1" applyAlignment="1" applyProtection="1">
      <alignment horizontal="center" vertical="center"/>
    </xf>
    <xf numFmtId="176" fontId="2" fillId="0" borderId="0" xfId="2" applyNumberFormat="1" applyFont="1" applyAlignment="1">
      <alignment vertical="center"/>
    </xf>
    <xf numFmtId="176" fontId="3" fillId="0" borderId="0" xfId="2" applyNumberFormat="1" applyFont="1" applyAlignment="1">
      <alignment vertical="center"/>
    </xf>
    <xf numFmtId="176" fontId="2" fillId="0" borderId="0" xfId="2" applyNumberFormat="1" applyFont="1" applyAlignment="1" applyProtection="1">
      <alignment vertical="center"/>
    </xf>
    <xf numFmtId="176" fontId="5" fillId="0" borderId="0" xfId="2" applyNumberFormat="1" applyFont="1" applyAlignment="1">
      <alignment vertical="center"/>
    </xf>
    <xf numFmtId="176" fontId="5" fillId="0" borderId="0" xfId="2" applyNumberFormat="1" applyFont="1" applyAlignment="1" applyProtection="1">
      <alignment horizontal="centerContinuous" vertical="center"/>
    </xf>
    <xf numFmtId="176" fontId="5" fillId="0" borderId="0" xfId="2" applyNumberFormat="1" applyFont="1" applyAlignment="1" applyProtection="1">
      <alignment vertical="center"/>
    </xf>
    <xf numFmtId="176" fontId="6" fillId="0" borderId="10" xfId="2" applyNumberFormat="1" applyFont="1" applyBorder="1" applyAlignment="1">
      <alignment vertical="center"/>
    </xf>
    <xf numFmtId="176" fontId="6" fillId="0" borderId="11" xfId="2" applyNumberFormat="1" applyFont="1" applyBorder="1" applyAlignment="1" applyProtection="1">
      <alignment vertical="center"/>
    </xf>
    <xf numFmtId="176" fontId="6" fillId="0" borderId="0" xfId="2" applyNumberFormat="1" applyFont="1" applyAlignment="1" applyProtection="1">
      <alignment vertical="center"/>
    </xf>
    <xf numFmtId="176" fontId="6" fillId="0" borderId="0" xfId="2" applyNumberFormat="1" applyFont="1" applyAlignment="1">
      <alignment vertical="center"/>
    </xf>
    <xf numFmtId="176" fontId="6" fillId="0" borderId="5" xfId="2" applyNumberFormat="1" applyFont="1" applyBorder="1" applyAlignment="1">
      <alignment vertical="center"/>
    </xf>
    <xf numFmtId="176" fontId="6" fillId="0" borderId="0" xfId="2" applyNumberFormat="1" applyFont="1" applyBorder="1" applyAlignment="1" applyProtection="1">
      <alignment vertical="center"/>
    </xf>
    <xf numFmtId="176" fontId="6" fillId="0" borderId="12" xfId="2" applyNumberFormat="1" applyFont="1" applyBorder="1" applyAlignment="1">
      <alignment vertical="center"/>
    </xf>
    <xf numFmtId="176" fontId="6" fillId="0" borderId="13" xfId="2" applyNumberFormat="1" applyFont="1" applyBorder="1" applyAlignment="1">
      <alignment vertical="center"/>
    </xf>
    <xf numFmtId="176" fontId="6" fillId="0" borderId="14" xfId="2" applyNumberFormat="1" applyFont="1" applyBorder="1" applyAlignment="1">
      <alignment vertical="center"/>
    </xf>
    <xf numFmtId="176" fontId="6" fillId="0" borderId="6" xfId="2" applyNumberFormat="1" applyFont="1" applyBorder="1" applyAlignment="1">
      <alignment vertical="center"/>
    </xf>
    <xf numFmtId="176" fontId="6" fillId="0" borderId="12" xfId="2" applyNumberFormat="1" applyFont="1" applyBorder="1" applyAlignment="1" applyProtection="1">
      <alignment horizontal="center" vertical="center"/>
    </xf>
    <xf numFmtId="176" fontId="6" fillId="0" borderId="15" xfId="2" applyNumberFormat="1" applyFont="1" applyBorder="1" applyAlignment="1">
      <alignment vertical="center"/>
    </xf>
    <xf numFmtId="176" fontId="6" fillId="0" borderId="16" xfId="2" applyNumberFormat="1" applyFont="1" applyBorder="1" applyAlignment="1">
      <alignment horizontal="center" vertical="center"/>
    </xf>
    <xf numFmtId="176" fontId="6" fillId="0" borderId="17" xfId="2" applyNumberFormat="1" applyFont="1" applyBorder="1" applyAlignment="1">
      <alignment vertical="center"/>
    </xf>
    <xf numFmtId="176" fontId="6" fillId="0" borderId="18" xfId="2" applyNumberFormat="1" applyFont="1" applyBorder="1" applyAlignment="1" applyProtection="1">
      <alignment vertical="center"/>
    </xf>
    <xf numFmtId="176" fontId="6" fillId="0" borderId="19" xfId="2" quotePrefix="1" applyNumberFormat="1" applyFont="1" applyBorder="1" applyAlignment="1" applyProtection="1">
      <alignment horizontal="center" vertical="center"/>
    </xf>
    <xf numFmtId="176" fontId="6" fillId="0" borderId="20" xfId="2" quotePrefix="1" applyNumberFormat="1" applyFont="1" applyBorder="1" applyAlignment="1" applyProtection="1">
      <alignment horizontal="center" vertical="center"/>
    </xf>
    <xf numFmtId="176" fontId="6" fillId="0" borderId="21" xfId="2" applyNumberFormat="1" applyFont="1" applyBorder="1" applyAlignment="1"/>
    <xf numFmtId="176" fontId="6" fillId="0" borderId="22" xfId="2" applyNumberFormat="1" applyFont="1" applyBorder="1" applyAlignment="1"/>
    <xf numFmtId="176" fontId="6" fillId="0" borderId="23" xfId="2" applyNumberFormat="1" applyFont="1" applyBorder="1" applyAlignment="1"/>
    <xf numFmtId="176" fontId="6" fillId="0" borderId="24" xfId="2" applyNumberFormat="1" applyFont="1" applyBorder="1" applyAlignment="1"/>
    <xf numFmtId="176" fontId="6" fillId="0" borderId="25" xfId="2" applyNumberFormat="1" applyFont="1" applyBorder="1" applyAlignment="1"/>
    <xf numFmtId="176" fontId="6" fillId="0" borderId="26" xfId="2" applyNumberFormat="1" applyFont="1" applyBorder="1" applyAlignment="1"/>
    <xf numFmtId="176" fontId="6" fillId="0" borderId="27" xfId="2" applyNumberFormat="1" applyFont="1" applyBorder="1" applyAlignment="1"/>
    <xf numFmtId="176" fontId="6" fillId="0" borderId="28" xfId="2" applyNumberFormat="1" applyFont="1" applyBorder="1" applyAlignment="1"/>
    <xf numFmtId="176" fontId="6" fillId="0" borderId="29" xfId="2" applyNumberFormat="1" applyFont="1" applyBorder="1" applyAlignment="1"/>
    <xf numFmtId="176" fontId="6" fillId="0" borderId="30" xfId="2" applyNumberFormat="1" applyFont="1" applyBorder="1" applyAlignment="1"/>
    <xf numFmtId="176" fontId="6" fillId="0" borderId="31" xfId="2" applyNumberFormat="1" applyFont="1" applyBorder="1" applyAlignment="1"/>
    <xf numFmtId="176" fontId="6" fillId="0" borderId="32" xfId="2" applyNumberFormat="1" applyFont="1" applyBorder="1" applyAlignment="1"/>
    <xf numFmtId="176" fontId="6" fillId="0" borderId="33" xfId="2" applyNumberFormat="1" applyFont="1" applyBorder="1" applyAlignment="1"/>
    <xf numFmtId="176" fontId="6" fillId="0" borderId="34" xfId="2" applyNumberFormat="1" applyFont="1" applyBorder="1" applyAlignment="1"/>
    <xf numFmtId="176" fontId="6" fillId="0" borderId="35" xfId="2" applyNumberFormat="1" applyFont="1" applyBorder="1" applyAlignment="1"/>
    <xf numFmtId="176" fontId="6" fillId="0" borderId="36" xfId="2" applyNumberFormat="1" applyFont="1" applyBorder="1" applyAlignment="1"/>
    <xf numFmtId="176" fontId="6" fillId="0" borderId="16" xfId="2" applyNumberFormat="1" applyFont="1" applyBorder="1" applyAlignment="1"/>
    <xf numFmtId="176" fontId="6" fillId="0" borderId="9" xfId="2" applyNumberFormat="1" applyFont="1" applyBorder="1" applyAlignment="1"/>
    <xf numFmtId="176" fontId="6" fillId="0" borderId="37" xfId="2" applyNumberFormat="1" applyFont="1" applyBorder="1" applyAlignment="1"/>
    <xf numFmtId="176" fontId="6" fillId="0" borderId="38" xfId="2" applyNumberFormat="1" applyFont="1" applyBorder="1" applyAlignment="1"/>
    <xf numFmtId="176" fontId="6" fillId="0" borderId="39" xfId="2" applyNumberFormat="1" applyFont="1" applyBorder="1" applyAlignment="1"/>
    <xf numFmtId="176" fontId="6" fillId="0" borderId="40" xfId="2" applyNumberFormat="1" applyFont="1" applyBorder="1" applyAlignment="1"/>
    <xf numFmtId="176" fontId="6" fillId="0" borderId="41" xfId="2" applyNumberFormat="1" applyFont="1" applyBorder="1" applyAlignment="1"/>
    <xf numFmtId="176" fontId="6" fillId="0" borderId="42" xfId="2" applyNumberFormat="1" applyFont="1" applyBorder="1" applyAlignment="1"/>
    <xf numFmtId="176" fontId="6" fillId="0" borderId="43" xfId="2" applyNumberFormat="1" applyFont="1" applyBorder="1" applyAlignment="1"/>
    <xf numFmtId="176" fontId="6" fillId="0" borderId="44" xfId="2" applyNumberFormat="1" applyFont="1" applyBorder="1" applyAlignment="1"/>
    <xf numFmtId="176" fontId="6" fillId="0" borderId="45" xfId="2" applyNumberFormat="1" applyFont="1" applyBorder="1" applyAlignment="1"/>
    <xf numFmtId="176" fontId="6" fillId="0" borderId="46" xfId="2" applyNumberFormat="1" applyFont="1" applyBorder="1" applyAlignment="1"/>
    <xf numFmtId="176" fontId="6" fillId="0" borderId="47" xfId="2" applyNumberFormat="1" applyFont="1" applyBorder="1" applyAlignment="1"/>
    <xf numFmtId="176" fontId="6" fillId="0" borderId="48" xfId="2" applyNumberFormat="1" applyFont="1" applyBorder="1" applyAlignment="1"/>
    <xf numFmtId="176" fontId="6" fillId="0" borderId="49" xfId="2" applyNumberFormat="1" applyFont="1" applyBorder="1" applyAlignment="1"/>
    <xf numFmtId="176" fontId="6" fillId="0" borderId="50" xfId="2" applyNumberFormat="1" applyFont="1" applyBorder="1" applyAlignment="1"/>
    <xf numFmtId="176" fontId="6" fillId="0" borderId="51" xfId="2" applyNumberFormat="1" applyFont="1" applyBorder="1" applyAlignment="1"/>
    <xf numFmtId="176" fontId="6" fillId="0" borderId="52" xfId="2" applyNumberFormat="1" applyFont="1" applyBorder="1" applyAlignment="1"/>
    <xf numFmtId="176" fontId="6" fillId="0" borderId="53" xfId="2" applyNumberFormat="1" applyFont="1" applyBorder="1" applyAlignment="1"/>
    <xf numFmtId="176" fontId="6" fillId="0" borderId="54" xfId="2" applyNumberFormat="1" applyFont="1" applyBorder="1" applyAlignment="1"/>
    <xf numFmtId="176" fontId="6" fillId="0" borderId="55" xfId="2" applyNumberFormat="1" applyFont="1" applyBorder="1" applyAlignment="1"/>
    <xf numFmtId="176" fontId="6" fillId="0" borderId="56" xfId="2" applyNumberFormat="1" applyFont="1" applyBorder="1" applyAlignment="1"/>
    <xf numFmtId="176" fontId="6" fillId="0" borderId="57" xfId="2" applyNumberFormat="1" applyFont="1" applyBorder="1" applyAlignment="1"/>
    <xf numFmtId="176" fontId="6" fillId="0" borderId="58" xfId="2" applyNumberFormat="1" applyFont="1" applyBorder="1" applyAlignment="1"/>
    <xf numFmtId="176" fontId="6" fillId="0" borderId="59" xfId="2" applyNumberFormat="1" applyFont="1" applyBorder="1" applyAlignment="1"/>
    <xf numFmtId="176" fontId="4" fillId="0" borderId="0" xfId="2" applyNumberFormat="1" applyFont="1" applyAlignment="1" applyProtection="1">
      <alignment vertical="center"/>
    </xf>
    <xf numFmtId="176" fontId="6" fillId="0" borderId="60" xfId="2" applyNumberFormat="1" applyFont="1" applyBorder="1" applyAlignment="1" applyProtection="1">
      <alignment horizontal="centerContinuous" vertical="center"/>
    </xf>
    <xf numFmtId="176" fontId="6" fillId="0" borderId="3" xfId="2" applyNumberFormat="1" applyFont="1" applyBorder="1" applyAlignment="1" applyProtection="1">
      <alignment horizontal="centerContinuous" vertical="center"/>
    </xf>
    <xf numFmtId="176" fontId="5" fillId="0" borderId="16" xfId="2" applyNumberFormat="1" applyFont="1" applyBorder="1" applyAlignment="1">
      <alignment horizontal="center" vertical="center"/>
    </xf>
    <xf numFmtId="176" fontId="5" fillId="0" borderId="12" xfId="2" applyNumberFormat="1" applyFont="1" applyBorder="1" applyAlignment="1" applyProtection="1">
      <alignment horizontal="center" vertical="center"/>
    </xf>
    <xf numFmtId="176" fontId="7" fillId="0" borderId="12" xfId="2" applyNumberFormat="1" applyFont="1" applyBorder="1" applyAlignment="1" applyProtection="1">
      <alignment horizontal="center" vertical="center"/>
    </xf>
    <xf numFmtId="176" fontId="6" fillId="0" borderId="9" xfId="2" applyNumberFormat="1" applyFont="1" applyBorder="1" applyAlignment="1">
      <alignment horizontal="center" vertical="center"/>
    </xf>
    <xf numFmtId="176" fontId="5" fillId="0" borderId="8" xfId="2" applyNumberFormat="1" applyFont="1" applyBorder="1" applyAlignment="1" applyProtection="1">
      <alignment horizontal="center" vertical="center"/>
    </xf>
    <xf numFmtId="176" fontId="7" fillId="0" borderId="8" xfId="2" applyNumberFormat="1" applyFont="1" applyBorder="1" applyAlignment="1" applyProtection="1">
      <alignment horizontal="center" vertical="center"/>
    </xf>
    <xf numFmtId="176" fontId="6" fillId="0" borderId="0" xfId="2" applyNumberFormat="1" applyFont="1" applyBorder="1" applyAlignment="1">
      <alignment vertical="center"/>
    </xf>
    <xf numFmtId="176" fontId="6" fillId="0" borderId="8" xfId="2" applyNumberFormat="1" applyFont="1" applyBorder="1" applyAlignment="1" applyProtection="1">
      <alignment vertical="center"/>
    </xf>
    <xf numFmtId="176" fontId="6" fillId="0" borderId="61" xfId="2" applyNumberFormat="1" applyFont="1" applyBorder="1" applyAlignment="1"/>
    <xf numFmtId="176" fontId="6" fillId="0" borderId="5" xfId="2" applyNumberFormat="1" applyFont="1" applyBorder="1" applyAlignment="1"/>
    <xf numFmtId="176" fontId="6" fillId="0" borderId="62" xfId="2" applyNumberFormat="1" applyFont="1" applyBorder="1" applyAlignment="1"/>
    <xf numFmtId="176" fontId="6" fillId="0" borderId="23" xfId="2" applyNumberFormat="1" applyFont="1" applyFill="1" applyBorder="1" applyAlignment="1"/>
    <xf numFmtId="176" fontId="6" fillId="0" borderId="24" xfId="2" applyNumberFormat="1" applyFont="1" applyFill="1" applyBorder="1" applyAlignment="1"/>
    <xf numFmtId="176" fontId="6" fillId="0" borderId="27" xfId="2" applyNumberFormat="1" applyFont="1" applyFill="1" applyBorder="1" applyAlignment="1"/>
    <xf numFmtId="176" fontId="6" fillId="0" borderId="28" xfId="2" applyNumberFormat="1" applyFont="1" applyFill="1" applyBorder="1" applyAlignment="1"/>
    <xf numFmtId="176" fontId="6" fillId="0" borderId="31" xfId="2" applyNumberFormat="1" applyFont="1" applyFill="1" applyBorder="1" applyAlignment="1"/>
    <xf numFmtId="176" fontId="6" fillId="0" borderId="32" xfId="2" applyNumberFormat="1" applyFont="1" applyFill="1" applyBorder="1" applyAlignment="1"/>
    <xf numFmtId="176" fontId="6" fillId="0" borderId="63" xfId="2" applyNumberFormat="1" applyFont="1" applyFill="1" applyBorder="1" applyAlignment="1"/>
    <xf numFmtId="176" fontId="6" fillId="0" borderId="48" xfId="2" applyNumberFormat="1" applyFont="1" applyFill="1" applyBorder="1" applyAlignment="1"/>
    <xf numFmtId="176" fontId="6" fillId="0" borderId="64" xfId="2" applyNumberFormat="1" applyFont="1" applyFill="1" applyBorder="1" applyAlignment="1"/>
    <xf numFmtId="176" fontId="6" fillId="0" borderId="33" xfId="2" applyNumberFormat="1" applyFont="1" applyFill="1" applyBorder="1" applyAlignment="1"/>
    <xf numFmtId="176" fontId="6" fillId="0" borderId="65" xfId="2" applyNumberFormat="1" applyFont="1" applyFill="1" applyBorder="1" applyAlignment="1"/>
    <xf numFmtId="176" fontId="6" fillId="0" borderId="66" xfId="2" applyNumberFormat="1" applyFont="1" applyFill="1" applyBorder="1" applyAlignment="1"/>
    <xf numFmtId="176" fontId="6" fillId="0" borderId="67" xfId="2" applyNumberFormat="1" applyFont="1" applyFill="1" applyBorder="1" applyAlignment="1"/>
    <xf numFmtId="176" fontId="6" fillId="0" borderId="68" xfId="2" applyNumberFormat="1" applyFont="1" applyFill="1" applyBorder="1" applyAlignment="1"/>
    <xf numFmtId="176" fontId="6" fillId="0" borderId="69" xfId="2" applyNumberFormat="1" applyFont="1" applyFill="1" applyBorder="1" applyAlignment="1"/>
    <xf numFmtId="176" fontId="6" fillId="0" borderId="70" xfId="2" applyNumberFormat="1" applyFont="1" applyFill="1" applyBorder="1" applyAlignment="1"/>
    <xf numFmtId="176" fontId="6" fillId="0" borderId="46" xfId="2" applyNumberFormat="1" applyFont="1" applyFill="1" applyBorder="1" applyAlignment="1"/>
    <xf numFmtId="176" fontId="6" fillId="0" borderId="47" xfId="2" applyNumberFormat="1" applyFont="1" applyFill="1" applyBorder="1" applyAlignment="1"/>
    <xf numFmtId="176" fontId="6" fillId="0" borderId="45" xfId="2" applyNumberFormat="1" applyFont="1" applyFill="1" applyBorder="1" applyAlignment="1"/>
    <xf numFmtId="176" fontId="6" fillId="0" borderId="71" xfId="2" applyNumberFormat="1" applyFont="1" applyFill="1" applyBorder="1" applyAlignment="1"/>
    <xf numFmtId="176" fontId="6" fillId="0" borderId="72" xfId="2" applyNumberFormat="1" applyFont="1" applyFill="1" applyBorder="1" applyAlignment="1"/>
    <xf numFmtId="176" fontId="6" fillId="0" borderId="73" xfId="2" applyNumberFormat="1" applyFont="1" applyBorder="1" applyAlignment="1"/>
    <xf numFmtId="176" fontId="6" fillId="0" borderId="74" xfId="2" applyNumberFormat="1" applyFont="1" applyBorder="1" applyAlignment="1"/>
    <xf numFmtId="176" fontId="6" fillId="0" borderId="75" xfId="2" applyNumberFormat="1" applyFont="1" applyBorder="1" applyAlignment="1"/>
  </cellXfs>
  <cellStyles count="3">
    <cellStyle name="標準" xfId="0" builtinId="0"/>
    <cellStyle name="標準 2" xfId="1"/>
    <cellStyle name="標準_073市町村税政の状況.(概要調書篇③）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R36"/>
  <sheetViews>
    <sheetView tabSelected="1" view="pageBreakPreview" zoomScale="70" zoomScaleNormal="100" zoomScaleSheetLayoutView="70" workbookViewId="0">
      <pane xSplit="2" ySplit="8" topLeftCell="C9" activePane="bottomRight" state="frozen"/>
      <selection activeCell="C28" sqref="C28"/>
      <selection pane="topRight" activeCell="C28" sqref="C28"/>
      <selection pane="bottomLeft" activeCell="C28" sqref="C28"/>
      <selection pane="bottomRight" activeCell="C3" sqref="C3"/>
    </sheetView>
  </sheetViews>
  <sheetFormatPr defaultColWidth="11" defaultRowHeight="23.25" customHeight="1" x14ac:dyDescent="0.15"/>
  <cols>
    <col min="1" max="1" width="4.375" style="14" customWidth="1"/>
    <col min="2" max="2" width="13.875" style="14" customWidth="1"/>
    <col min="3" max="11" width="23.125" style="14" customWidth="1"/>
    <col min="12" max="16384" width="11" style="14"/>
  </cols>
  <sheetData>
    <row r="2" spans="1:252" ht="23.25" customHeight="1" x14ac:dyDescent="0.15">
      <c r="A2" s="15"/>
      <c r="C2" s="1" t="s">
        <v>66</v>
      </c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6"/>
      <c r="BK2" s="16"/>
      <c r="BL2" s="16"/>
      <c r="BM2" s="16"/>
      <c r="BN2" s="16"/>
      <c r="BO2" s="16"/>
      <c r="BP2" s="16"/>
      <c r="BQ2" s="16"/>
      <c r="BR2" s="16"/>
      <c r="BS2" s="16"/>
      <c r="BT2" s="16"/>
      <c r="BU2" s="16"/>
      <c r="BV2" s="16"/>
      <c r="BW2" s="16"/>
      <c r="BX2" s="16"/>
      <c r="BY2" s="16"/>
      <c r="BZ2" s="16"/>
      <c r="CA2" s="16"/>
      <c r="CB2" s="16"/>
      <c r="CC2" s="16"/>
      <c r="CD2" s="16"/>
      <c r="CE2" s="16"/>
      <c r="CF2" s="16"/>
      <c r="CG2" s="16"/>
      <c r="CH2" s="16"/>
      <c r="CI2" s="16"/>
      <c r="CJ2" s="16"/>
      <c r="CK2" s="16"/>
      <c r="CL2" s="16"/>
      <c r="CM2" s="16"/>
      <c r="CN2" s="16"/>
      <c r="CO2" s="16"/>
      <c r="CP2" s="16"/>
      <c r="CQ2" s="16"/>
      <c r="CR2" s="16"/>
      <c r="CS2" s="16"/>
      <c r="CT2" s="16"/>
      <c r="CU2" s="16"/>
      <c r="CV2" s="16"/>
      <c r="CW2" s="16"/>
      <c r="CX2" s="16"/>
      <c r="CY2" s="16"/>
      <c r="CZ2" s="16"/>
      <c r="DA2" s="16"/>
      <c r="DB2" s="16"/>
      <c r="DC2" s="16"/>
      <c r="DD2" s="16"/>
      <c r="DE2" s="16"/>
      <c r="DF2" s="16"/>
      <c r="DG2" s="16"/>
      <c r="DH2" s="16"/>
      <c r="DI2" s="16"/>
      <c r="DJ2" s="16"/>
      <c r="DK2" s="16"/>
      <c r="DL2" s="16"/>
      <c r="DM2" s="16"/>
      <c r="DN2" s="16"/>
      <c r="DO2" s="16"/>
      <c r="DP2" s="16"/>
      <c r="DQ2" s="16"/>
      <c r="DR2" s="16"/>
      <c r="DS2" s="16"/>
      <c r="DT2" s="16"/>
      <c r="DU2" s="16"/>
      <c r="DV2" s="16"/>
      <c r="DW2" s="16"/>
      <c r="DX2" s="16"/>
      <c r="DY2" s="16"/>
      <c r="DZ2" s="16"/>
      <c r="EA2" s="16"/>
      <c r="EB2" s="16"/>
      <c r="EC2" s="16"/>
      <c r="ED2" s="16"/>
      <c r="EE2" s="16"/>
      <c r="EF2" s="16"/>
      <c r="EG2" s="16"/>
      <c r="EH2" s="16"/>
      <c r="EI2" s="16"/>
      <c r="EJ2" s="16"/>
      <c r="EK2" s="16"/>
      <c r="EL2" s="16"/>
      <c r="EM2" s="16"/>
      <c r="EN2" s="16"/>
      <c r="EO2" s="16"/>
      <c r="EP2" s="16"/>
      <c r="EQ2" s="16"/>
      <c r="ER2" s="16"/>
      <c r="ES2" s="16"/>
      <c r="ET2" s="16"/>
      <c r="EU2" s="16"/>
      <c r="EV2" s="16"/>
      <c r="EW2" s="16"/>
      <c r="EX2" s="16"/>
      <c r="EY2" s="16"/>
      <c r="EZ2" s="16"/>
      <c r="FA2" s="16"/>
      <c r="FB2" s="16"/>
      <c r="FC2" s="16"/>
      <c r="FD2" s="16"/>
      <c r="FE2" s="16"/>
      <c r="FF2" s="16"/>
      <c r="FG2" s="16"/>
      <c r="FH2" s="16"/>
      <c r="FI2" s="16"/>
      <c r="FJ2" s="16"/>
      <c r="FK2" s="16"/>
      <c r="FL2" s="16"/>
      <c r="FM2" s="16"/>
      <c r="FN2" s="16"/>
      <c r="FO2" s="16"/>
      <c r="FP2" s="16"/>
      <c r="FQ2" s="16"/>
      <c r="FR2" s="16"/>
      <c r="FS2" s="16"/>
      <c r="FT2" s="16"/>
      <c r="FU2" s="16"/>
      <c r="FV2" s="16"/>
      <c r="FW2" s="16"/>
      <c r="FX2" s="16"/>
      <c r="FY2" s="16"/>
      <c r="FZ2" s="16"/>
      <c r="GA2" s="16"/>
      <c r="GB2" s="16"/>
      <c r="GC2" s="16"/>
      <c r="GD2" s="16"/>
      <c r="GE2" s="16"/>
      <c r="GF2" s="16"/>
      <c r="GG2" s="16"/>
      <c r="GH2" s="16"/>
      <c r="GI2" s="16"/>
      <c r="GJ2" s="16"/>
      <c r="GK2" s="16"/>
      <c r="GL2" s="16"/>
      <c r="GM2" s="16"/>
      <c r="GN2" s="16"/>
      <c r="GO2" s="16"/>
      <c r="GP2" s="16"/>
      <c r="GQ2" s="16"/>
      <c r="GR2" s="16"/>
      <c r="GS2" s="16"/>
      <c r="GT2" s="16"/>
      <c r="GU2" s="16"/>
      <c r="GV2" s="16"/>
      <c r="GW2" s="16"/>
      <c r="GX2" s="16"/>
      <c r="GY2" s="16"/>
      <c r="GZ2" s="16"/>
      <c r="HA2" s="16"/>
      <c r="HB2" s="16"/>
      <c r="HC2" s="16"/>
      <c r="HD2" s="16"/>
      <c r="HE2" s="16"/>
      <c r="HF2" s="16"/>
      <c r="HG2" s="16"/>
      <c r="HH2" s="16"/>
      <c r="HI2" s="16"/>
      <c r="HJ2" s="16"/>
      <c r="HK2" s="16"/>
      <c r="HL2" s="16"/>
      <c r="HM2" s="16"/>
      <c r="HN2" s="16"/>
      <c r="HO2" s="16"/>
      <c r="HP2" s="16"/>
      <c r="HQ2" s="16"/>
      <c r="HR2" s="16"/>
      <c r="HS2" s="16"/>
      <c r="HT2" s="16"/>
      <c r="HU2" s="16"/>
      <c r="HV2" s="16"/>
      <c r="HW2" s="16"/>
      <c r="HX2" s="16"/>
      <c r="HY2" s="16"/>
      <c r="HZ2" s="16"/>
      <c r="IA2" s="16"/>
      <c r="IB2" s="16"/>
      <c r="IC2" s="16"/>
      <c r="ID2" s="16"/>
      <c r="IE2" s="16"/>
      <c r="IF2" s="16"/>
      <c r="IG2" s="16"/>
      <c r="IH2" s="16"/>
      <c r="II2" s="16"/>
      <c r="IJ2" s="16"/>
      <c r="IK2" s="16"/>
      <c r="IL2" s="16"/>
      <c r="IM2" s="16"/>
      <c r="IN2" s="16"/>
      <c r="IO2" s="16"/>
      <c r="IP2" s="16"/>
      <c r="IQ2" s="16"/>
      <c r="IR2" s="16"/>
    </row>
    <row r="3" spans="1:252" s="17" customFormat="1" ht="23.25" customHeight="1" thickBot="1" x14ac:dyDescent="0.2">
      <c r="D3" s="18"/>
      <c r="E3" s="18"/>
      <c r="F3" s="19"/>
      <c r="G3" s="19"/>
      <c r="H3" s="19"/>
      <c r="J3" s="19"/>
      <c r="K3" s="2" t="s">
        <v>0</v>
      </c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  <c r="AW3" s="19"/>
      <c r="AX3" s="19"/>
      <c r="AY3" s="19"/>
      <c r="AZ3" s="19"/>
      <c r="BA3" s="19"/>
      <c r="BB3" s="19"/>
      <c r="BC3" s="19"/>
      <c r="BD3" s="19"/>
      <c r="BE3" s="19"/>
      <c r="BF3" s="19"/>
      <c r="BG3" s="19"/>
      <c r="BH3" s="19"/>
      <c r="BI3" s="19"/>
      <c r="BJ3" s="19"/>
      <c r="BK3" s="19"/>
      <c r="BL3" s="19"/>
      <c r="BM3" s="19"/>
      <c r="BN3" s="19"/>
      <c r="BO3" s="19"/>
      <c r="BP3" s="19"/>
      <c r="BQ3" s="19"/>
      <c r="BR3" s="19"/>
      <c r="BS3" s="19"/>
      <c r="BT3" s="19"/>
      <c r="BU3" s="19"/>
      <c r="BV3" s="19"/>
      <c r="BW3" s="19"/>
      <c r="BX3" s="19"/>
      <c r="BY3" s="19"/>
      <c r="BZ3" s="19"/>
      <c r="CA3" s="19"/>
      <c r="CB3" s="19"/>
      <c r="CC3" s="19"/>
      <c r="CD3" s="19"/>
      <c r="CE3" s="19"/>
      <c r="CF3" s="19"/>
      <c r="CG3" s="19"/>
      <c r="CH3" s="19"/>
      <c r="CI3" s="19"/>
      <c r="CJ3" s="19"/>
      <c r="CK3" s="19"/>
      <c r="CL3" s="19"/>
      <c r="CM3" s="19"/>
      <c r="CN3" s="19"/>
      <c r="CO3" s="19"/>
      <c r="CP3" s="19"/>
      <c r="CQ3" s="19"/>
      <c r="CR3" s="19"/>
      <c r="CS3" s="19"/>
      <c r="CT3" s="19"/>
      <c r="CU3" s="19"/>
      <c r="CV3" s="19"/>
      <c r="CW3" s="19"/>
      <c r="CX3" s="19"/>
      <c r="CY3" s="19"/>
      <c r="CZ3" s="19"/>
      <c r="DA3" s="19"/>
      <c r="DB3" s="19"/>
      <c r="DC3" s="19"/>
      <c r="DD3" s="19"/>
      <c r="DE3" s="19"/>
      <c r="DF3" s="19"/>
      <c r="DG3" s="19"/>
      <c r="DH3" s="19"/>
      <c r="DI3" s="19"/>
      <c r="DJ3" s="19"/>
      <c r="DK3" s="19"/>
      <c r="DL3" s="19"/>
      <c r="DM3" s="19"/>
      <c r="DN3" s="19"/>
      <c r="DO3" s="19"/>
      <c r="DP3" s="19"/>
      <c r="DQ3" s="19"/>
      <c r="DR3" s="19"/>
      <c r="DS3" s="19"/>
      <c r="DT3" s="19"/>
      <c r="DU3" s="19"/>
      <c r="DV3" s="19"/>
      <c r="DW3" s="19"/>
      <c r="DX3" s="19"/>
      <c r="DY3" s="19"/>
      <c r="DZ3" s="19"/>
      <c r="EA3" s="19"/>
      <c r="EB3" s="19"/>
      <c r="EC3" s="19"/>
      <c r="ED3" s="19"/>
      <c r="EE3" s="19"/>
      <c r="EF3" s="19"/>
      <c r="EG3" s="19"/>
      <c r="EH3" s="19"/>
      <c r="EI3" s="19"/>
      <c r="EJ3" s="19"/>
      <c r="EK3" s="19"/>
      <c r="EL3" s="19"/>
      <c r="EM3" s="19"/>
      <c r="EN3" s="19"/>
      <c r="EO3" s="19"/>
      <c r="EP3" s="19"/>
      <c r="EQ3" s="19"/>
      <c r="ER3" s="19"/>
      <c r="ES3" s="19"/>
      <c r="ET3" s="19"/>
      <c r="EU3" s="19"/>
      <c r="EV3" s="19"/>
      <c r="EW3" s="19"/>
      <c r="EX3" s="19"/>
      <c r="EY3" s="19"/>
      <c r="EZ3" s="19"/>
      <c r="FA3" s="19"/>
      <c r="FB3" s="19"/>
      <c r="FC3" s="19"/>
      <c r="FD3" s="19"/>
      <c r="FE3" s="19"/>
      <c r="FF3" s="19"/>
      <c r="FG3" s="19"/>
      <c r="FH3" s="19"/>
      <c r="FI3" s="19"/>
      <c r="FJ3" s="19"/>
      <c r="FK3" s="19"/>
      <c r="FL3" s="19"/>
      <c r="FM3" s="19"/>
      <c r="FN3" s="19"/>
      <c r="FO3" s="19"/>
      <c r="FP3" s="19"/>
      <c r="FQ3" s="19"/>
      <c r="FR3" s="19"/>
      <c r="FS3" s="19"/>
      <c r="FT3" s="19"/>
      <c r="FU3" s="19"/>
      <c r="FV3" s="19"/>
      <c r="FW3" s="19"/>
      <c r="FX3" s="19"/>
      <c r="FY3" s="19"/>
      <c r="FZ3" s="19"/>
      <c r="GA3" s="19"/>
      <c r="GB3" s="19"/>
      <c r="GC3" s="19"/>
      <c r="GD3" s="19"/>
      <c r="GE3" s="19"/>
      <c r="GF3" s="19"/>
      <c r="GG3" s="19"/>
      <c r="GH3" s="19"/>
      <c r="GI3" s="19"/>
      <c r="GJ3" s="19"/>
      <c r="GK3" s="19"/>
      <c r="GL3" s="19"/>
      <c r="GM3" s="19"/>
      <c r="GN3" s="19"/>
      <c r="GO3" s="19"/>
      <c r="GP3" s="19"/>
      <c r="GQ3" s="19"/>
      <c r="GR3" s="19"/>
      <c r="GS3" s="19"/>
      <c r="GT3" s="19"/>
      <c r="GU3" s="19"/>
      <c r="GV3" s="19"/>
      <c r="GW3" s="19"/>
      <c r="GX3" s="19"/>
      <c r="GY3" s="19"/>
      <c r="GZ3" s="19"/>
      <c r="HA3" s="19"/>
      <c r="HB3" s="19"/>
      <c r="HC3" s="19"/>
      <c r="HD3" s="19"/>
      <c r="HE3" s="19"/>
      <c r="HF3" s="19"/>
      <c r="HG3" s="19"/>
      <c r="HH3" s="19"/>
      <c r="HI3" s="19"/>
      <c r="HJ3" s="19"/>
      <c r="HK3" s="19"/>
      <c r="HL3" s="19"/>
      <c r="HM3" s="19"/>
      <c r="HN3" s="19"/>
      <c r="HO3" s="19"/>
      <c r="HP3" s="19"/>
      <c r="HQ3" s="19"/>
      <c r="HR3" s="19"/>
      <c r="HS3" s="19"/>
      <c r="HT3" s="19"/>
      <c r="HU3" s="19"/>
      <c r="HV3" s="19"/>
      <c r="HW3" s="19"/>
      <c r="HX3" s="19"/>
      <c r="HY3" s="19"/>
      <c r="HZ3" s="19"/>
      <c r="IA3" s="19"/>
      <c r="IB3" s="19"/>
      <c r="IC3" s="19"/>
      <c r="ID3" s="19"/>
      <c r="IE3" s="19"/>
      <c r="IF3" s="19"/>
      <c r="IG3" s="19"/>
      <c r="IH3" s="19"/>
      <c r="II3" s="19"/>
      <c r="IJ3" s="19"/>
      <c r="IK3" s="19"/>
      <c r="IL3" s="19"/>
      <c r="IM3" s="19"/>
      <c r="IN3" s="19"/>
      <c r="IO3" s="19"/>
      <c r="IP3" s="19"/>
      <c r="IQ3" s="19"/>
      <c r="IR3" s="19"/>
    </row>
    <row r="4" spans="1:252" s="23" customFormat="1" ht="23.25" customHeight="1" x14ac:dyDescent="0.15">
      <c r="A4" s="20"/>
      <c r="B4" s="21"/>
      <c r="C4" s="3" t="s">
        <v>1</v>
      </c>
      <c r="D4" s="4"/>
      <c r="E4" s="4"/>
      <c r="F4" s="4"/>
      <c r="G4" s="5"/>
      <c r="H4" s="5"/>
      <c r="I4" s="5"/>
      <c r="J4" s="5"/>
      <c r="K4" s="6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22"/>
      <c r="DR4" s="22"/>
      <c r="DS4" s="22"/>
      <c r="DT4" s="22"/>
      <c r="DU4" s="22"/>
      <c r="DV4" s="22"/>
      <c r="DW4" s="22"/>
      <c r="DX4" s="22"/>
      <c r="DY4" s="22"/>
      <c r="DZ4" s="22"/>
      <c r="EA4" s="22"/>
      <c r="EB4" s="22"/>
      <c r="EC4" s="22"/>
      <c r="ED4" s="22"/>
      <c r="EE4" s="22"/>
      <c r="EF4" s="22"/>
      <c r="EG4" s="22"/>
      <c r="EH4" s="22"/>
      <c r="EI4" s="22"/>
      <c r="EJ4" s="22"/>
      <c r="EK4" s="22"/>
      <c r="EL4" s="22"/>
      <c r="EM4" s="22"/>
      <c r="EN4" s="22"/>
      <c r="EO4" s="22"/>
      <c r="EP4" s="22"/>
      <c r="EQ4" s="22"/>
      <c r="ER4" s="22"/>
      <c r="ES4" s="22"/>
      <c r="ET4" s="22"/>
      <c r="EU4" s="22"/>
      <c r="EV4" s="22"/>
      <c r="EW4" s="22"/>
      <c r="EX4" s="22"/>
      <c r="EY4" s="22"/>
      <c r="EZ4" s="22"/>
      <c r="FA4" s="22"/>
      <c r="FB4" s="22"/>
      <c r="FC4" s="22"/>
      <c r="FD4" s="22"/>
      <c r="FE4" s="22"/>
      <c r="FF4" s="22"/>
      <c r="FG4" s="22"/>
      <c r="FH4" s="22"/>
      <c r="FI4" s="22"/>
      <c r="FJ4" s="22"/>
      <c r="FK4" s="22"/>
      <c r="FL4" s="22"/>
      <c r="FM4" s="22"/>
      <c r="FN4" s="22"/>
      <c r="FO4" s="22"/>
      <c r="FP4" s="22"/>
      <c r="FQ4" s="22"/>
      <c r="FR4" s="22"/>
      <c r="FS4" s="22"/>
      <c r="FT4" s="22"/>
      <c r="FU4" s="22"/>
      <c r="FV4" s="22"/>
      <c r="FW4" s="22"/>
      <c r="FX4" s="22"/>
      <c r="FY4" s="22"/>
      <c r="FZ4" s="22"/>
      <c r="GA4" s="22"/>
      <c r="GB4" s="22"/>
      <c r="GC4" s="22"/>
      <c r="GD4" s="22"/>
      <c r="GE4" s="22"/>
      <c r="GF4" s="22"/>
      <c r="GG4" s="22"/>
      <c r="GH4" s="22"/>
      <c r="GI4" s="22"/>
      <c r="GJ4" s="22"/>
      <c r="GK4" s="22"/>
      <c r="GL4" s="22"/>
      <c r="GM4" s="22"/>
      <c r="GN4" s="22"/>
      <c r="GO4" s="22"/>
      <c r="GP4" s="22"/>
      <c r="GQ4" s="22"/>
      <c r="GR4" s="22"/>
      <c r="GS4" s="22"/>
      <c r="GT4" s="22"/>
      <c r="GU4" s="22"/>
      <c r="GV4" s="22"/>
      <c r="GW4" s="22"/>
      <c r="GX4" s="22"/>
      <c r="GY4" s="22"/>
      <c r="GZ4" s="22"/>
      <c r="HA4" s="22"/>
      <c r="HB4" s="22"/>
      <c r="HC4" s="22"/>
      <c r="HD4" s="22"/>
      <c r="HE4" s="22"/>
      <c r="HF4" s="22"/>
      <c r="HG4" s="22"/>
      <c r="HH4" s="22"/>
      <c r="HI4" s="22"/>
      <c r="HJ4" s="22"/>
      <c r="HK4" s="22"/>
      <c r="HL4" s="22"/>
      <c r="HM4" s="22"/>
      <c r="HN4" s="22"/>
      <c r="HO4" s="22"/>
      <c r="HP4" s="22"/>
      <c r="HQ4" s="22"/>
      <c r="HR4" s="22"/>
      <c r="HS4" s="22"/>
      <c r="HT4" s="22"/>
      <c r="HU4" s="22"/>
      <c r="HV4" s="22"/>
      <c r="HW4" s="22"/>
      <c r="HX4" s="22"/>
      <c r="HY4" s="22"/>
      <c r="HZ4" s="22"/>
      <c r="IA4" s="22"/>
      <c r="IB4" s="22"/>
      <c r="IC4" s="22"/>
      <c r="ID4" s="22"/>
      <c r="IE4" s="22"/>
      <c r="IF4" s="22"/>
      <c r="IG4" s="22"/>
      <c r="IH4" s="22"/>
      <c r="II4" s="22"/>
      <c r="IJ4" s="22"/>
      <c r="IK4" s="22"/>
      <c r="IL4" s="22"/>
      <c r="IM4" s="22"/>
      <c r="IN4" s="22"/>
      <c r="IO4" s="22"/>
      <c r="IP4" s="22"/>
      <c r="IQ4" s="22"/>
      <c r="IR4" s="22"/>
    </row>
    <row r="5" spans="1:252" s="23" customFormat="1" ht="23.25" customHeight="1" x14ac:dyDescent="0.15">
      <c r="A5" s="24"/>
      <c r="B5" s="25"/>
      <c r="C5" s="26"/>
      <c r="D5" s="7" t="s">
        <v>2</v>
      </c>
      <c r="E5" s="27"/>
      <c r="F5" s="26"/>
      <c r="G5" s="7" t="s">
        <v>3</v>
      </c>
      <c r="H5" s="27"/>
      <c r="I5" s="26"/>
      <c r="J5" s="7" t="s">
        <v>4</v>
      </c>
      <c r="K5" s="28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  <c r="AY5" s="22"/>
      <c r="AZ5" s="22"/>
      <c r="BA5" s="22"/>
      <c r="BB5" s="22"/>
      <c r="BC5" s="22"/>
      <c r="BD5" s="22"/>
      <c r="BE5" s="22"/>
      <c r="BF5" s="22"/>
      <c r="BG5" s="22"/>
      <c r="BH5" s="22"/>
      <c r="BI5" s="22"/>
      <c r="BJ5" s="22"/>
      <c r="BK5" s="22"/>
      <c r="BL5" s="22"/>
      <c r="BM5" s="22"/>
      <c r="BN5" s="22"/>
      <c r="BO5" s="22"/>
      <c r="BP5" s="22"/>
      <c r="BQ5" s="22"/>
      <c r="BR5" s="22"/>
      <c r="BS5" s="22"/>
      <c r="BT5" s="22"/>
      <c r="BU5" s="22"/>
      <c r="BV5" s="22"/>
      <c r="BW5" s="22"/>
      <c r="BX5" s="22"/>
      <c r="BY5" s="22"/>
      <c r="BZ5" s="22"/>
      <c r="CA5" s="22"/>
      <c r="CB5" s="22"/>
      <c r="CC5" s="22"/>
      <c r="CD5" s="22"/>
      <c r="CE5" s="22"/>
      <c r="CF5" s="22"/>
      <c r="CG5" s="22"/>
      <c r="CH5" s="22"/>
      <c r="CI5" s="22"/>
      <c r="CJ5" s="22"/>
      <c r="CK5" s="22"/>
      <c r="CL5" s="22"/>
      <c r="CM5" s="22"/>
      <c r="CN5" s="22"/>
      <c r="CO5" s="22"/>
      <c r="CP5" s="22"/>
      <c r="CQ5" s="22"/>
      <c r="CR5" s="22"/>
      <c r="CS5" s="22"/>
      <c r="CT5" s="22"/>
      <c r="CU5" s="22"/>
      <c r="CV5" s="22"/>
      <c r="CW5" s="22"/>
      <c r="CX5" s="22"/>
      <c r="CY5" s="22"/>
      <c r="CZ5" s="22"/>
      <c r="DA5" s="22"/>
      <c r="DB5" s="22"/>
      <c r="DC5" s="22"/>
      <c r="DD5" s="22"/>
      <c r="DE5" s="22"/>
      <c r="DF5" s="22"/>
      <c r="DG5" s="22"/>
      <c r="DH5" s="22"/>
      <c r="DI5" s="22"/>
      <c r="DJ5" s="22"/>
      <c r="DK5" s="22"/>
      <c r="DL5" s="22"/>
      <c r="DM5" s="22"/>
      <c r="DN5" s="22"/>
      <c r="DO5" s="22"/>
      <c r="DP5" s="22"/>
      <c r="DQ5" s="22"/>
      <c r="DR5" s="22"/>
      <c r="DS5" s="22"/>
      <c r="DT5" s="22"/>
      <c r="DU5" s="22"/>
      <c r="DV5" s="22"/>
      <c r="DW5" s="22"/>
      <c r="DX5" s="22"/>
      <c r="DY5" s="22"/>
      <c r="DZ5" s="22"/>
      <c r="EA5" s="22"/>
      <c r="EB5" s="22"/>
      <c r="EC5" s="22"/>
      <c r="ED5" s="22"/>
      <c r="EE5" s="22"/>
      <c r="EF5" s="22"/>
      <c r="EG5" s="22"/>
      <c r="EH5" s="22"/>
      <c r="EI5" s="22"/>
      <c r="EJ5" s="22"/>
      <c r="EK5" s="22"/>
      <c r="EL5" s="22"/>
      <c r="EM5" s="22"/>
      <c r="EN5" s="22"/>
      <c r="EO5" s="22"/>
      <c r="EP5" s="22"/>
      <c r="EQ5" s="22"/>
      <c r="ER5" s="22"/>
      <c r="ES5" s="22"/>
      <c r="ET5" s="22"/>
      <c r="EU5" s="22"/>
      <c r="EV5" s="22"/>
      <c r="EW5" s="22"/>
      <c r="EX5" s="22"/>
      <c r="EY5" s="22"/>
      <c r="EZ5" s="22"/>
      <c r="FA5" s="22"/>
      <c r="FB5" s="22"/>
      <c r="FC5" s="22"/>
      <c r="FD5" s="22"/>
      <c r="FE5" s="22"/>
      <c r="FF5" s="22"/>
      <c r="FG5" s="22"/>
      <c r="FH5" s="22"/>
      <c r="FI5" s="22"/>
      <c r="FJ5" s="22"/>
      <c r="FK5" s="22"/>
      <c r="FL5" s="22"/>
      <c r="FM5" s="22"/>
      <c r="FN5" s="22"/>
      <c r="FO5" s="22"/>
      <c r="FP5" s="22"/>
      <c r="FQ5" s="22"/>
      <c r="FR5" s="22"/>
      <c r="FS5" s="22"/>
      <c r="FT5" s="22"/>
      <c r="FU5" s="22"/>
      <c r="FV5" s="22"/>
      <c r="FW5" s="22"/>
      <c r="FX5" s="22"/>
      <c r="FY5" s="22"/>
      <c r="FZ5" s="22"/>
      <c r="GA5" s="22"/>
      <c r="GB5" s="22"/>
      <c r="GC5" s="22"/>
      <c r="GD5" s="22"/>
      <c r="GE5" s="22"/>
      <c r="GF5" s="22"/>
      <c r="GG5" s="22"/>
      <c r="GH5" s="22"/>
      <c r="GI5" s="22"/>
      <c r="GJ5" s="22"/>
      <c r="GK5" s="22"/>
      <c r="GL5" s="22"/>
      <c r="GM5" s="22"/>
      <c r="GN5" s="22"/>
      <c r="GO5" s="22"/>
      <c r="GP5" s="22"/>
      <c r="GQ5" s="22"/>
      <c r="GR5" s="22"/>
      <c r="GS5" s="22"/>
      <c r="GT5" s="22"/>
      <c r="GU5" s="22"/>
      <c r="GV5" s="22"/>
      <c r="GW5" s="22"/>
      <c r="GX5" s="22"/>
      <c r="GY5" s="22"/>
      <c r="GZ5" s="22"/>
      <c r="HA5" s="22"/>
      <c r="HB5" s="22"/>
      <c r="HC5" s="22"/>
      <c r="HD5" s="22"/>
      <c r="HE5" s="22"/>
      <c r="HF5" s="22"/>
      <c r="HG5" s="22"/>
      <c r="HH5" s="22"/>
      <c r="HI5" s="22"/>
      <c r="HJ5" s="22"/>
      <c r="HK5" s="22"/>
      <c r="HL5" s="22"/>
      <c r="HM5" s="22"/>
      <c r="HN5" s="22"/>
      <c r="HO5" s="22"/>
      <c r="HP5" s="22"/>
      <c r="HQ5" s="22"/>
      <c r="HR5" s="22"/>
      <c r="HS5" s="22"/>
      <c r="HT5" s="22"/>
      <c r="HU5" s="22"/>
      <c r="HV5" s="22"/>
      <c r="HW5" s="22"/>
      <c r="HX5" s="22"/>
      <c r="HY5" s="22"/>
      <c r="HZ5" s="22"/>
      <c r="IA5" s="22"/>
      <c r="IB5" s="22"/>
      <c r="IC5" s="22"/>
      <c r="ID5" s="22"/>
      <c r="IE5" s="22"/>
      <c r="IF5" s="22"/>
      <c r="IG5" s="22"/>
      <c r="IH5" s="22"/>
      <c r="II5" s="22"/>
      <c r="IJ5" s="22"/>
      <c r="IK5" s="22"/>
      <c r="IL5" s="22"/>
      <c r="IM5" s="22"/>
      <c r="IN5" s="22"/>
      <c r="IO5" s="22"/>
      <c r="IP5" s="22"/>
      <c r="IQ5" s="22"/>
      <c r="IR5" s="22"/>
    </row>
    <row r="6" spans="1:252" s="23" customFormat="1" ht="23.25" customHeight="1" x14ac:dyDescent="0.15">
      <c r="A6" s="8" t="s">
        <v>56</v>
      </c>
      <c r="B6" s="9"/>
      <c r="C6" s="29"/>
      <c r="D6" s="30" t="s">
        <v>5</v>
      </c>
      <c r="E6" s="10" t="s">
        <v>5</v>
      </c>
      <c r="F6" s="29"/>
      <c r="G6" s="30" t="s">
        <v>5</v>
      </c>
      <c r="H6" s="10" t="s">
        <v>5</v>
      </c>
      <c r="I6" s="29"/>
      <c r="J6" s="30" t="s">
        <v>5</v>
      </c>
      <c r="K6" s="11" t="s">
        <v>5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 s="22"/>
      <c r="FG6" s="22"/>
      <c r="FH6" s="22"/>
      <c r="FI6" s="22"/>
      <c r="FJ6" s="22"/>
      <c r="FK6" s="22"/>
      <c r="FL6" s="22"/>
      <c r="FM6" s="22"/>
      <c r="FN6" s="22"/>
      <c r="FO6" s="22"/>
      <c r="FP6" s="22"/>
      <c r="FQ6" s="22"/>
      <c r="FR6" s="22"/>
      <c r="FS6" s="22"/>
      <c r="FT6" s="22"/>
      <c r="FU6" s="22"/>
      <c r="FV6" s="22"/>
      <c r="FW6" s="22"/>
      <c r="FX6" s="22"/>
      <c r="FY6" s="22"/>
      <c r="FZ6" s="22"/>
      <c r="GA6" s="22"/>
      <c r="GB6" s="22"/>
      <c r="GC6" s="22"/>
      <c r="GD6" s="22"/>
      <c r="GE6" s="22"/>
      <c r="GF6" s="22"/>
      <c r="GG6" s="22"/>
      <c r="GH6" s="22"/>
      <c r="GI6" s="22"/>
      <c r="GJ6" s="22"/>
      <c r="GK6" s="22"/>
      <c r="GL6" s="22"/>
      <c r="GM6" s="22"/>
      <c r="GN6" s="22"/>
      <c r="GO6" s="22"/>
      <c r="GP6" s="22"/>
      <c r="GQ6" s="22"/>
      <c r="GR6" s="22"/>
      <c r="GS6" s="22"/>
      <c r="GT6" s="22"/>
      <c r="GU6" s="22"/>
      <c r="GV6" s="22"/>
      <c r="GW6" s="22"/>
      <c r="GX6" s="22"/>
      <c r="GY6" s="22"/>
      <c r="GZ6" s="22"/>
      <c r="HA6" s="22"/>
      <c r="HB6" s="22"/>
      <c r="HC6" s="22"/>
      <c r="HD6" s="22"/>
      <c r="HE6" s="22"/>
      <c r="HF6" s="22"/>
      <c r="HG6" s="22"/>
      <c r="HH6" s="22"/>
      <c r="HI6" s="22"/>
      <c r="HJ6" s="22"/>
      <c r="HK6" s="22"/>
      <c r="HL6" s="22"/>
      <c r="HM6" s="22"/>
      <c r="HN6" s="22"/>
      <c r="HO6" s="22"/>
      <c r="HP6" s="22"/>
      <c r="HQ6" s="22"/>
      <c r="HR6" s="22"/>
      <c r="HS6" s="22"/>
      <c r="HT6" s="22"/>
      <c r="HU6" s="22"/>
      <c r="HV6" s="22"/>
      <c r="HW6" s="22"/>
      <c r="HX6" s="22"/>
      <c r="HY6" s="22"/>
      <c r="HZ6" s="22"/>
      <c r="IA6" s="22"/>
      <c r="IB6" s="22"/>
      <c r="IC6" s="22"/>
      <c r="ID6" s="22"/>
      <c r="IE6" s="22"/>
      <c r="IF6" s="22"/>
      <c r="IG6" s="22"/>
      <c r="IH6" s="22"/>
      <c r="II6" s="22"/>
      <c r="IJ6" s="22"/>
      <c r="IK6" s="22"/>
      <c r="IL6" s="22"/>
      <c r="IM6" s="22"/>
      <c r="IN6" s="22"/>
      <c r="IO6" s="22"/>
      <c r="IP6" s="22"/>
      <c r="IQ6" s="22"/>
      <c r="IR6" s="22"/>
    </row>
    <row r="7" spans="1:252" s="23" customFormat="1" ht="23.25" customHeight="1" x14ac:dyDescent="0.15">
      <c r="A7" s="24"/>
      <c r="B7" s="31"/>
      <c r="C7" s="32" t="s">
        <v>6</v>
      </c>
      <c r="D7" s="12" t="s">
        <v>7</v>
      </c>
      <c r="E7" s="12" t="s">
        <v>8</v>
      </c>
      <c r="F7" s="32" t="s">
        <v>6</v>
      </c>
      <c r="G7" s="12" t="s">
        <v>7</v>
      </c>
      <c r="H7" s="12" t="s">
        <v>8</v>
      </c>
      <c r="I7" s="32" t="s">
        <v>6</v>
      </c>
      <c r="J7" s="12" t="s">
        <v>7</v>
      </c>
      <c r="K7" s="13" t="s">
        <v>8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 s="22"/>
      <c r="FG7" s="22"/>
      <c r="FH7" s="22"/>
      <c r="FI7" s="22"/>
      <c r="FJ7" s="22"/>
      <c r="FK7" s="22"/>
      <c r="FL7" s="22"/>
      <c r="FM7" s="22"/>
      <c r="FN7" s="22"/>
      <c r="FO7" s="22"/>
      <c r="FP7" s="22"/>
      <c r="FQ7" s="22"/>
      <c r="FR7" s="22"/>
      <c r="FS7" s="22"/>
      <c r="FT7" s="22"/>
      <c r="FU7" s="22"/>
      <c r="FV7" s="22"/>
      <c r="FW7" s="22"/>
      <c r="FX7" s="22"/>
      <c r="FY7" s="22"/>
      <c r="FZ7" s="22"/>
      <c r="GA7" s="22"/>
      <c r="GB7" s="22"/>
      <c r="GC7" s="22"/>
      <c r="GD7" s="22"/>
      <c r="GE7" s="22"/>
      <c r="GF7" s="22"/>
      <c r="GG7" s="22"/>
      <c r="GH7" s="22"/>
      <c r="GI7" s="22"/>
      <c r="GJ7" s="22"/>
      <c r="GK7" s="22"/>
      <c r="GL7" s="22"/>
      <c r="GM7" s="22"/>
      <c r="GN7" s="22"/>
      <c r="GO7" s="22"/>
      <c r="GP7" s="22"/>
      <c r="GQ7" s="22"/>
      <c r="GR7" s="22"/>
      <c r="GS7" s="22"/>
      <c r="GT7" s="22"/>
      <c r="GU7" s="22"/>
      <c r="GV7" s="22"/>
      <c r="GW7" s="22"/>
      <c r="GX7" s="22"/>
      <c r="GY7" s="22"/>
      <c r="GZ7" s="22"/>
      <c r="HA7" s="22"/>
      <c r="HB7" s="22"/>
      <c r="HC7" s="22"/>
      <c r="HD7" s="22"/>
      <c r="HE7" s="22"/>
      <c r="HF7" s="22"/>
      <c r="HG7" s="22"/>
      <c r="HH7" s="22"/>
      <c r="HI7" s="22"/>
      <c r="HJ7" s="22"/>
      <c r="HK7" s="22"/>
      <c r="HL7" s="22"/>
      <c r="HM7" s="22"/>
      <c r="HN7" s="22"/>
      <c r="HO7" s="22"/>
      <c r="HP7" s="22"/>
      <c r="HQ7" s="22"/>
      <c r="HR7" s="22"/>
      <c r="HS7" s="22"/>
      <c r="HT7" s="22"/>
      <c r="HU7" s="22"/>
      <c r="HV7" s="22"/>
      <c r="HW7" s="22"/>
      <c r="HX7" s="22"/>
      <c r="HY7" s="22"/>
      <c r="HZ7" s="22"/>
      <c r="IA7" s="22"/>
      <c r="IB7" s="22"/>
      <c r="IC7" s="22"/>
      <c r="ID7" s="22"/>
      <c r="IE7" s="22"/>
      <c r="IF7" s="22"/>
      <c r="IG7" s="22"/>
      <c r="IH7" s="22"/>
      <c r="II7" s="22"/>
      <c r="IJ7" s="22"/>
      <c r="IK7" s="22"/>
      <c r="IL7" s="22"/>
      <c r="IM7" s="22"/>
      <c r="IN7" s="22"/>
      <c r="IO7" s="22"/>
      <c r="IP7" s="22"/>
      <c r="IQ7" s="22"/>
      <c r="IR7" s="22"/>
    </row>
    <row r="8" spans="1:252" s="23" customFormat="1" ht="23.25" customHeight="1" x14ac:dyDescent="0.15">
      <c r="A8" s="33"/>
      <c r="B8" s="34"/>
      <c r="C8" s="35" t="s">
        <v>9</v>
      </c>
      <c r="D8" s="35" t="s">
        <v>10</v>
      </c>
      <c r="E8" s="35" t="s">
        <v>11</v>
      </c>
      <c r="F8" s="35" t="s">
        <v>12</v>
      </c>
      <c r="G8" s="35" t="s">
        <v>13</v>
      </c>
      <c r="H8" s="35" t="s">
        <v>14</v>
      </c>
      <c r="I8" s="35" t="s">
        <v>15</v>
      </c>
      <c r="J8" s="35" t="s">
        <v>16</v>
      </c>
      <c r="K8" s="36" t="s">
        <v>17</v>
      </c>
      <c r="L8" s="25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 s="22"/>
      <c r="FG8" s="22"/>
      <c r="FH8" s="22"/>
      <c r="FI8" s="22"/>
      <c r="FJ8" s="22"/>
      <c r="FK8" s="22"/>
      <c r="FL8" s="22"/>
      <c r="FM8" s="22"/>
      <c r="FN8" s="22"/>
      <c r="FO8" s="22"/>
      <c r="FP8" s="22"/>
      <c r="FQ8" s="22"/>
      <c r="FR8" s="22"/>
      <c r="FS8" s="22"/>
      <c r="FT8" s="22"/>
      <c r="FU8" s="22"/>
      <c r="FV8" s="22"/>
      <c r="FW8" s="22"/>
      <c r="FX8" s="22"/>
      <c r="FY8" s="22"/>
      <c r="FZ8" s="22"/>
      <c r="GA8" s="22"/>
      <c r="GB8" s="22"/>
      <c r="GC8" s="22"/>
      <c r="GD8" s="22"/>
      <c r="GE8" s="22"/>
      <c r="GF8" s="22"/>
      <c r="GG8" s="22"/>
      <c r="GH8" s="22"/>
      <c r="GI8" s="22"/>
      <c r="GJ8" s="22"/>
      <c r="GK8" s="22"/>
      <c r="GL8" s="22"/>
      <c r="GM8" s="22"/>
      <c r="GN8" s="22"/>
      <c r="GO8" s="22"/>
      <c r="GP8" s="22"/>
      <c r="GQ8" s="22"/>
      <c r="GR8" s="22"/>
      <c r="GS8" s="22"/>
      <c r="GT8" s="22"/>
      <c r="GU8" s="22"/>
      <c r="GV8" s="22"/>
      <c r="GW8" s="22"/>
      <c r="GX8" s="22"/>
      <c r="GY8" s="22"/>
      <c r="GZ8" s="22"/>
      <c r="HA8" s="22"/>
      <c r="HB8" s="22"/>
      <c r="HC8" s="22"/>
      <c r="HD8" s="22"/>
      <c r="HE8" s="22"/>
      <c r="HF8" s="22"/>
      <c r="HG8" s="22"/>
      <c r="HH8" s="22"/>
      <c r="HI8" s="22"/>
      <c r="HJ8" s="22"/>
      <c r="HK8" s="22"/>
      <c r="HL8" s="22"/>
      <c r="HM8" s="22"/>
      <c r="HN8" s="22"/>
      <c r="HO8" s="22"/>
      <c r="HP8" s="22"/>
      <c r="HQ8" s="22"/>
      <c r="HR8" s="22"/>
      <c r="HS8" s="22"/>
      <c r="HT8" s="22"/>
      <c r="HU8" s="22"/>
      <c r="HV8" s="22"/>
      <c r="HW8" s="22"/>
      <c r="HX8" s="22"/>
      <c r="HY8" s="22"/>
      <c r="HZ8" s="22"/>
      <c r="IA8" s="22"/>
      <c r="IB8" s="22"/>
      <c r="IC8" s="22"/>
      <c r="ID8" s="22"/>
      <c r="IE8" s="22"/>
      <c r="IF8" s="22"/>
      <c r="IG8" s="22"/>
      <c r="IH8" s="22"/>
      <c r="II8" s="22"/>
      <c r="IJ8" s="22"/>
      <c r="IK8" s="22"/>
      <c r="IL8" s="22"/>
      <c r="IM8" s="22"/>
      <c r="IN8" s="22"/>
      <c r="IO8" s="22"/>
      <c r="IP8" s="22"/>
      <c r="IQ8" s="22"/>
      <c r="IR8" s="22"/>
    </row>
    <row r="9" spans="1:252" s="23" customFormat="1" ht="23.25" customHeight="1" x14ac:dyDescent="0.2">
      <c r="A9" s="37">
        <v>1</v>
      </c>
      <c r="B9" s="38" t="s">
        <v>18</v>
      </c>
      <c r="C9" s="39">
        <v>2089</v>
      </c>
      <c r="D9" s="39">
        <v>1592</v>
      </c>
      <c r="E9" s="39">
        <v>497</v>
      </c>
      <c r="F9" s="39">
        <v>10695</v>
      </c>
      <c r="G9" s="39">
        <v>6216</v>
      </c>
      <c r="H9" s="39">
        <v>4479</v>
      </c>
      <c r="I9" s="39">
        <v>12784</v>
      </c>
      <c r="J9" s="39">
        <v>7808</v>
      </c>
      <c r="K9" s="40">
        <v>4976</v>
      </c>
    </row>
    <row r="10" spans="1:252" s="23" customFormat="1" ht="23.25" customHeight="1" x14ac:dyDescent="0.2">
      <c r="A10" s="41">
        <v>2</v>
      </c>
      <c r="B10" s="42" t="s">
        <v>19</v>
      </c>
      <c r="C10" s="43">
        <v>1036</v>
      </c>
      <c r="D10" s="43">
        <v>735</v>
      </c>
      <c r="E10" s="43">
        <v>301</v>
      </c>
      <c r="F10" s="43">
        <v>2931</v>
      </c>
      <c r="G10" s="43">
        <v>1368</v>
      </c>
      <c r="H10" s="43">
        <v>1563</v>
      </c>
      <c r="I10" s="43">
        <v>3967</v>
      </c>
      <c r="J10" s="43">
        <v>2103</v>
      </c>
      <c r="K10" s="44">
        <v>1864</v>
      </c>
    </row>
    <row r="11" spans="1:252" s="23" customFormat="1" ht="23.25" customHeight="1" x14ac:dyDescent="0.2">
      <c r="A11" s="41">
        <v>3</v>
      </c>
      <c r="B11" s="42" t="s">
        <v>20</v>
      </c>
      <c r="C11" s="43">
        <v>539</v>
      </c>
      <c r="D11" s="43">
        <v>278</v>
      </c>
      <c r="E11" s="43">
        <v>261</v>
      </c>
      <c r="F11" s="43">
        <v>2627</v>
      </c>
      <c r="G11" s="43">
        <v>1144</v>
      </c>
      <c r="H11" s="43">
        <v>1483</v>
      </c>
      <c r="I11" s="43">
        <v>3166</v>
      </c>
      <c r="J11" s="43">
        <v>1422</v>
      </c>
      <c r="K11" s="44">
        <v>1744</v>
      </c>
    </row>
    <row r="12" spans="1:252" s="23" customFormat="1" ht="23.25" customHeight="1" x14ac:dyDescent="0.2">
      <c r="A12" s="41">
        <v>4</v>
      </c>
      <c r="B12" s="42" t="s">
        <v>21</v>
      </c>
      <c r="C12" s="43">
        <v>832</v>
      </c>
      <c r="D12" s="43">
        <v>385</v>
      </c>
      <c r="E12" s="43">
        <v>447</v>
      </c>
      <c r="F12" s="43">
        <v>2626</v>
      </c>
      <c r="G12" s="43">
        <v>1118</v>
      </c>
      <c r="H12" s="43">
        <v>1508</v>
      </c>
      <c r="I12" s="43">
        <v>3458</v>
      </c>
      <c r="J12" s="43">
        <v>1503</v>
      </c>
      <c r="K12" s="44">
        <v>1955</v>
      </c>
    </row>
    <row r="13" spans="1:252" s="23" customFormat="1" ht="23.25" customHeight="1" x14ac:dyDescent="0.2">
      <c r="A13" s="41">
        <v>5</v>
      </c>
      <c r="B13" s="42" t="s">
        <v>22</v>
      </c>
      <c r="C13" s="43">
        <v>583</v>
      </c>
      <c r="D13" s="43">
        <v>217</v>
      </c>
      <c r="E13" s="43">
        <v>366</v>
      </c>
      <c r="F13" s="43">
        <v>2395</v>
      </c>
      <c r="G13" s="43">
        <v>1045</v>
      </c>
      <c r="H13" s="43">
        <v>1350</v>
      </c>
      <c r="I13" s="43">
        <v>2978</v>
      </c>
      <c r="J13" s="43">
        <v>1262</v>
      </c>
      <c r="K13" s="44">
        <v>1716</v>
      </c>
    </row>
    <row r="14" spans="1:252" s="23" customFormat="1" ht="23.25" customHeight="1" x14ac:dyDescent="0.2">
      <c r="A14" s="41">
        <v>6</v>
      </c>
      <c r="B14" s="42" t="s">
        <v>23</v>
      </c>
      <c r="C14" s="43">
        <v>154</v>
      </c>
      <c r="D14" s="43">
        <v>103</v>
      </c>
      <c r="E14" s="43">
        <v>51</v>
      </c>
      <c r="F14" s="43">
        <v>1756</v>
      </c>
      <c r="G14" s="43">
        <v>850</v>
      </c>
      <c r="H14" s="43">
        <v>906</v>
      </c>
      <c r="I14" s="43">
        <v>1910</v>
      </c>
      <c r="J14" s="43">
        <v>953</v>
      </c>
      <c r="K14" s="44">
        <v>957</v>
      </c>
    </row>
    <row r="15" spans="1:252" s="23" customFormat="1" ht="23.25" customHeight="1" x14ac:dyDescent="0.2">
      <c r="A15" s="41">
        <v>7</v>
      </c>
      <c r="B15" s="42" t="s">
        <v>24</v>
      </c>
      <c r="C15" s="43">
        <v>198</v>
      </c>
      <c r="D15" s="43">
        <v>113</v>
      </c>
      <c r="E15" s="43">
        <v>85</v>
      </c>
      <c r="F15" s="43">
        <v>3309</v>
      </c>
      <c r="G15" s="43">
        <v>1721</v>
      </c>
      <c r="H15" s="43">
        <v>1588</v>
      </c>
      <c r="I15" s="43">
        <v>3507</v>
      </c>
      <c r="J15" s="43">
        <v>1834</v>
      </c>
      <c r="K15" s="44">
        <v>1673</v>
      </c>
    </row>
    <row r="16" spans="1:252" s="23" customFormat="1" ht="23.25" customHeight="1" x14ac:dyDescent="0.2">
      <c r="A16" s="41">
        <v>8</v>
      </c>
      <c r="B16" s="42" t="s">
        <v>25</v>
      </c>
      <c r="C16" s="43">
        <v>378</v>
      </c>
      <c r="D16" s="43">
        <v>208</v>
      </c>
      <c r="E16" s="43">
        <v>170</v>
      </c>
      <c r="F16" s="43">
        <v>1519</v>
      </c>
      <c r="G16" s="43">
        <v>715</v>
      </c>
      <c r="H16" s="43">
        <v>804</v>
      </c>
      <c r="I16" s="43">
        <v>1897</v>
      </c>
      <c r="J16" s="43">
        <v>923</v>
      </c>
      <c r="K16" s="44">
        <v>974</v>
      </c>
    </row>
    <row r="17" spans="1:11" s="23" customFormat="1" ht="23.25" customHeight="1" x14ac:dyDescent="0.2">
      <c r="A17" s="41">
        <v>9</v>
      </c>
      <c r="B17" s="42" t="s">
        <v>26</v>
      </c>
      <c r="C17" s="43">
        <v>514</v>
      </c>
      <c r="D17" s="43">
        <v>222</v>
      </c>
      <c r="E17" s="43">
        <v>292</v>
      </c>
      <c r="F17" s="43">
        <v>1443</v>
      </c>
      <c r="G17" s="43">
        <v>628</v>
      </c>
      <c r="H17" s="43">
        <v>815</v>
      </c>
      <c r="I17" s="43">
        <v>1957</v>
      </c>
      <c r="J17" s="43">
        <v>850</v>
      </c>
      <c r="K17" s="44">
        <v>1107</v>
      </c>
    </row>
    <row r="18" spans="1:11" s="23" customFormat="1" ht="23.25" customHeight="1" x14ac:dyDescent="0.2">
      <c r="A18" s="41">
        <v>10</v>
      </c>
      <c r="B18" s="42" t="s">
        <v>27</v>
      </c>
      <c r="C18" s="43">
        <v>152</v>
      </c>
      <c r="D18" s="43">
        <v>57</v>
      </c>
      <c r="E18" s="43">
        <v>95</v>
      </c>
      <c r="F18" s="43">
        <v>822</v>
      </c>
      <c r="G18" s="43">
        <v>413</v>
      </c>
      <c r="H18" s="43">
        <v>409</v>
      </c>
      <c r="I18" s="43">
        <v>974</v>
      </c>
      <c r="J18" s="43">
        <v>470</v>
      </c>
      <c r="K18" s="44">
        <v>504</v>
      </c>
    </row>
    <row r="19" spans="1:11" s="23" customFormat="1" ht="23.25" customHeight="1" x14ac:dyDescent="0.2">
      <c r="A19" s="45">
        <v>11</v>
      </c>
      <c r="B19" s="46" t="s">
        <v>49</v>
      </c>
      <c r="C19" s="43">
        <v>508</v>
      </c>
      <c r="D19" s="43">
        <v>182</v>
      </c>
      <c r="E19" s="43">
        <v>326</v>
      </c>
      <c r="F19" s="43">
        <v>2654</v>
      </c>
      <c r="G19" s="43">
        <v>1244</v>
      </c>
      <c r="H19" s="43">
        <v>1410</v>
      </c>
      <c r="I19" s="43">
        <v>3162</v>
      </c>
      <c r="J19" s="43">
        <v>1426</v>
      </c>
      <c r="K19" s="44">
        <v>1736</v>
      </c>
    </row>
    <row r="20" spans="1:11" s="23" customFormat="1" ht="23.25" customHeight="1" x14ac:dyDescent="0.2">
      <c r="A20" s="45">
        <v>12</v>
      </c>
      <c r="B20" s="46" t="s">
        <v>50</v>
      </c>
      <c r="C20" s="47">
        <v>173</v>
      </c>
      <c r="D20" s="47">
        <v>84</v>
      </c>
      <c r="E20" s="47">
        <v>89</v>
      </c>
      <c r="F20" s="47">
        <v>1008</v>
      </c>
      <c r="G20" s="47">
        <v>485</v>
      </c>
      <c r="H20" s="47">
        <v>523</v>
      </c>
      <c r="I20" s="47">
        <v>1181</v>
      </c>
      <c r="J20" s="47">
        <v>569</v>
      </c>
      <c r="K20" s="48">
        <v>612</v>
      </c>
    </row>
    <row r="21" spans="1:11" s="23" customFormat="1" ht="23.25" customHeight="1" x14ac:dyDescent="0.2">
      <c r="A21" s="45">
        <v>13</v>
      </c>
      <c r="B21" s="46" t="s">
        <v>51</v>
      </c>
      <c r="C21" s="49">
        <v>215</v>
      </c>
      <c r="D21" s="49">
        <v>59</v>
      </c>
      <c r="E21" s="49">
        <v>156</v>
      </c>
      <c r="F21" s="49">
        <v>654</v>
      </c>
      <c r="G21" s="49">
        <v>277</v>
      </c>
      <c r="H21" s="49">
        <v>377</v>
      </c>
      <c r="I21" s="49">
        <v>869</v>
      </c>
      <c r="J21" s="49">
        <v>336</v>
      </c>
      <c r="K21" s="50">
        <v>533</v>
      </c>
    </row>
    <row r="22" spans="1:11" s="23" customFormat="1" ht="23.25" customHeight="1" x14ac:dyDescent="0.2">
      <c r="A22" s="51">
        <v>14</v>
      </c>
      <c r="B22" s="52" t="s">
        <v>52</v>
      </c>
      <c r="C22" s="53">
        <v>204</v>
      </c>
      <c r="D22" s="53">
        <v>102</v>
      </c>
      <c r="E22" s="53">
        <v>102</v>
      </c>
      <c r="F22" s="53">
        <v>942</v>
      </c>
      <c r="G22" s="53">
        <v>406</v>
      </c>
      <c r="H22" s="53">
        <v>536</v>
      </c>
      <c r="I22" s="53">
        <v>1146</v>
      </c>
      <c r="J22" s="53">
        <v>508</v>
      </c>
      <c r="K22" s="54">
        <v>638</v>
      </c>
    </row>
    <row r="23" spans="1:11" s="23" customFormat="1" ht="23.25" customHeight="1" x14ac:dyDescent="0.2">
      <c r="A23" s="55"/>
      <c r="B23" s="56" t="s">
        <v>28</v>
      </c>
      <c r="C23" s="57">
        <f>SUM(C9:C22)</f>
        <v>7575</v>
      </c>
      <c r="D23" s="57">
        <f t="shared" ref="D23:K23" si="0">SUM(D9:D22)</f>
        <v>4337</v>
      </c>
      <c r="E23" s="57">
        <f t="shared" si="0"/>
        <v>3238</v>
      </c>
      <c r="F23" s="57">
        <f t="shared" si="0"/>
        <v>35381</v>
      </c>
      <c r="G23" s="57">
        <f t="shared" si="0"/>
        <v>17630</v>
      </c>
      <c r="H23" s="57">
        <f t="shared" si="0"/>
        <v>17751</v>
      </c>
      <c r="I23" s="57">
        <f t="shared" si="0"/>
        <v>42956</v>
      </c>
      <c r="J23" s="57">
        <f t="shared" si="0"/>
        <v>21967</v>
      </c>
      <c r="K23" s="57">
        <f t="shared" si="0"/>
        <v>20989</v>
      </c>
    </row>
    <row r="24" spans="1:11" s="23" customFormat="1" ht="23.25" customHeight="1" x14ac:dyDescent="0.2">
      <c r="A24" s="58">
        <v>15</v>
      </c>
      <c r="B24" s="59" t="s">
        <v>29</v>
      </c>
      <c r="C24" s="60">
        <v>92</v>
      </c>
      <c r="D24" s="60">
        <v>62</v>
      </c>
      <c r="E24" s="60">
        <v>30</v>
      </c>
      <c r="F24" s="60">
        <v>775</v>
      </c>
      <c r="G24" s="60">
        <v>373</v>
      </c>
      <c r="H24" s="60">
        <v>402</v>
      </c>
      <c r="I24" s="60">
        <v>867</v>
      </c>
      <c r="J24" s="60">
        <v>435</v>
      </c>
      <c r="K24" s="61">
        <v>432</v>
      </c>
    </row>
    <row r="25" spans="1:11" s="23" customFormat="1" ht="23.25" customHeight="1" x14ac:dyDescent="0.2">
      <c r="A25" s="62">
        <v>16</v>
      </c>
      <c r="B25" s="63" t="s">
        <v>30</v>
      </c>
      <c r="C25" s="64">
        <v>253</v>
      </c>
      <c r="D25" s="64">
        <v>164</v>
      </c>
      <c r="E25" s="64">
        <v>89</v>
      </c>
      <c r="F25" s="64">
        <v>431</v>
      </c>
      <c r="G25" s="64">
        <v>203</v>
      </c>
      <c r="H25" s="64">
        <v>228</v>
      </c>
      <c r="I25" s="64">
        <v>684</v>
      </c>
      <c r="J25" s="64">
        <v>367</v>
      </c>
      <c r="K25" s="65">
        <v>317</v>
      </c>
    </row>
    <row r="26" spans="1:11" s="23" customFormat="1" ht="23.25" customHeight="1" x14ac:dyDescent="0.2">
      <c r="A26" s="62">
        <v>17</v>
      </c>
      <c r="B26" s="66" t="s">
        <v>31</v>
      </c>
      <c r="C26" s="67">
        <v>150</v>
      </c>
      <c r="D26" s="64">
        <v>93</v>
      </c>
      <c r="E26" s="64">
        <v>57</v>
      </c>
      <c r="F26" s="64">
        <v>225</v>
      </c>
      <c r="G26" s="64">
        <v>82</v>
      </c>
      <c r="H26" s="64">
        <v>143</v>
      </c>
      <c r="I26" s="64">
        <v>375</v>
      </c>
      <c r="J26" s="64">
        <v>175</v>
      </c>
      <c r="K26" s="65">
        <v>200</v>
      </c>
    </row>
    <row r="27" spans="1:11" s="23" customFormat="1" ht="23.25" customHeight="1" x14ac:dyDescent="0.2">
      <c r="A27" s="62">
        <v>18</v>
      </c>
      <c r="B27" s="63" t="s">
        <v>32</v>
      </c>
      <c r="C27" s="64">
        <v>76</v>
      </c>
      <c r="D27" s="64">
        <v>51</v>
      </c>
      <c r="E27" s="64">
        <v>25</v>
      </c>
      <c r="F27" s="64">
        <v>312</v>
      </c>
      <c r="G27" s="64">
        <v>157</v>
      </c>
      <c r="H27" s="64">
        <v>155</v>
      </c>
      <c r="I27" s="64">
        <v>388</v>
      </c>
      <c r="J27" s="64">
        <v>208</v>
      </c>
      <c r="K27" s="65">
        <v>180</v>
      </c>
    </row>
    <row r="28" spans="1:11" s="23" customFormat="1" ht="23.25" customHeight="1" x14ac:dyDescent="0.2">
      <c r="A28" s="62">
        <v>19</v>
      </c>
      <c r="B28" s="63" t="s">
        <v>33</v>
      </c>
      <c r="C28" s="64">
        <v>126</v>
      </c>
      <c r="D28" s="64">
        <v>11</v>
      </c>
      <c r="E28" s="64">
        <v>115</v>
      </c>
      <c r="F28" s="64">
        <v>479</v>
      </c>
      <c r="G28" s="64">
        <v>179</v>
      </c>
      <c r="H28" s="64">
        <v>300</v>
      </c>
      <c r="I28" s="64">
        <v>605</v>
      </c>
      <c r="J28" s="64">
        <v>190</v>
      </c>
      <c r="K28" s="65">
        <v>415</v>
      </c>
    </row>
    <row r="29" spans="1:11" s="23" customFormat="1" ht="23.25" customHeight="1" x14ac:dyDescent="0.2">
      <c r="A29" s="62">
        <v>20</v>
      </c>
      <c r="B29" s="63" t="s">
        <v>34</v>
      </c>
      <c r="C29" s="64">
        <v>436</v>
      </c>
      <c r="D29" s="64">
        <v>238</v>
      </c>
      <c r="E29" s="64">
        <v>198</v>
      </c>
      <c r="F29" s="64">
        <v>932</v>
      </c>
      <c r="G29" s="64">
        <v>448</v>
      </c>
      <c r="H29" s="64">
        <v>484</v>
      </c>
      <c r="I29" s="68">
        <v>1368</v>
      </c>
      <c r="J29" s="69">
        <v>686</v>
      </c>
      <c r="K29" s="70">
        <v>682</v>
      </c>
    </row>
    <row r="30" spans="1:11" s="23" customFormat="1" ht="23.25" customHeight="1" x14ac:dyDescent="0.2">
      <c r="A30" s="62">
        <v>21</v>
      </c>
      <c r="B30" s="63" t="s">
        <v>35</v>
      </c>
      <c r="C30" s="64">
        <v>67</v>
      </c>
      <c r="D30" s="64">
        <v>28</v>
      </c>
      <c r="E30" s="64">
        <v>39</v>
      </c>
      <c r="F30" s="64">
        <v>417</v>
      </c>
      <c r="G30" s="64">
        <v>182</v>
      </c>
      <c r="H30" s="64">
        <v>235</v>
      </c>
      <c r="I30" s="68">
        <v>484</v>
      </c>
      <c r="J30" s="69">
        <v>210</v>
      </c>
      <c r="K30" s="71">
        <v>274</v>
      </c>
    </row>
    <row r="31" spans="1:11" s="23" customFormat="1" ht="23.25" customHeight="1" x14ac:dyDescent="0.2">
      <c r="A31" s="62">
        <v>22</v>
      </c>
      <c r="B31" s="63" t="s">
        <v>36</v>
      </c>
      <c r="C31" s="64">
        <v>107</v>
      </c>
      <c r="D31" s="64">
        <v>58</v>
      </c>
      <c r="E31" s="64">
        <v>49</v>
      </c>
      <c r="F31" s="64">
        <v>314</v>
      </c>
      <c r="G31" s="64">
        <v>147</v>
      </c>
      <c r="H31" s="64">
        <v>167</v>
      </c>
      <c r="I31" s="64">
        <v>421</v>
      </c>
      <c r="J31" s="64">
        <v>205</v>
      </c>
      <c r="K31" s="65">
        <v>216</v>
      </c>
    </row>
    <row r="32" spans="1:11" s="23" customFormat="1" ht="23.25" customHeight="1" x14ac:dyDescent="0.2">
      <c r="A32" s="62">
        <v>23</v>
      </c>
      <c r="B32" s="63" t="s">
        <v>37</v>
      </c>
      <c r="C32" s="64">
        <v>291</v>
      </c>
      <c r="D32" s="64">
        <v>97</v>
      </c>
      <c r="E32" s="64">
        <v>194</v>
      </c>
      <c r="F32" s="64">
        <v>482</v>
      </c>
      <c r="G32" s="64">
        <v>227</v>
      </c>
      <c r="H32" s="64">
        <v>255</v>
      </c>
      <c r="I32" s="64">
        <v>773</v>
      </c>
      <c r="J32" s="64">
        <v>324</v>
      </c>
      <c r="K32" s="65">
        <v>449</v>
      </c>
    </row>
    <row r="33" spans="1:11" s="23" customFormat="1" ht="23.25" customHeight="1" x14ac:dyDescent="0.2">
      <c r="A33" s="62">
        <v>24</v>
      </c>
      <c r="B33" s="63" t="s">
        <v>38</v>
      </c>
      <c r="C33" s="68">
        <v>257</v>
      </c>
      <c r="D33" s="67">
        <v>83</v>
      </c>
      <c r="E33" s="72">
        <v>174</v>
      </c>
      <c r="F33" s="63">
        <v>902</v>
      </c>
      <c r="G33" s="64">
        <v>372</v>
      </c>
      <c r="H33" s="64">
        <v>530</v>
      </c>
      <c r="I33" s="64">
        <v>1159</v>
      </c>
      <c r="J33" s="64">
        <v>455</v>
      </c>
      <c r="K33" s="65">
        <v>704</v>
      </c>
    </row>
    <row r="34" spans="1:11" s="23" customFormat="1" ht="23.25" customHeight="1" x14ac:dyDescent="0.2">
      <c r="A34" s="62">
        <v>25</v>
      </c>
      <c r="B34" s="63" t="s">
        <v>53</v>
      </c>
      <c r="C34" s="64">
        <v>98</v>
      </c>
      <c r="D34" s="72">
        <v>15</v>
      </c>
      <c r="E34" s="63">
        <v>83</v>
      </c>
      <c r="F34" s="64">
        <v>423</v>
      </c>
      <c r="G34" s="64">
        <v>194</v>
      </c>
      <c r="H34" s="64">
        <v>229</v>
      </c>
      <c r="I34" s="64">
        <v>521</v>
      </c>
      <c r="J34" s="64">
        <v>209</v>
      </c>
      <c r="K34" s="65">
        <v>312</v>
      </c>
    </row>
    <row r="35" spans="1:11" s="23" customFormat="1" ht="23.25" customHeight="1" x14ac:dyDescent="0.2">
      <c r="A35" s="75"/>
      <c r="B35" s="76" t="s">
        <v>57</v>
      </c>
      <c r="C35" s="77">
        <f>SUM(C24:C34)</f>
        <v>1953</v>
      </c>
      <c r="D35" s="77">
        <f t="shared" ref="D35:K35" si="1">SUM(D24:D34)</f>
        <v>900</v>
      </c>
      <c r="E35" s="77">
        <f t="shared" si="1"/>
        <v>1053</v>
      </c>
      <c r="F35" s="77">
        <f t="shared" si="1"/>
        <v>5692</v>
      </c>
      <c r="G35" s="77">
        <f t="shared" si="1"/>
        <v>2564</v>
      </c>
      <c r="H35" s="77">
        <f t="shared" si="1"/>
        <v>3128</v>
      </c>
      <c r="I35" s="77">
        <f t="shared" si="1"/>
        <v>7645</v>
      </c>
      <c r="J35" s="77">
        <f t="shared" si="1"/>
        <v>3464</v>
      </c>
      <c r="K35" s="77">
        <f t="shared" si="1"/>
        <v>4181</v>
      </c>
    </row>
    <row r="36" spans="1:11" s="23" customFormat="1" ht="23.25" customHeight="1" thickBot="1" x14ac:dyDescent="0.25">
      <c r="A36" s="113"/>
      <c r="B36" s="114" t="s">
        <v>39</v>
      </c>
      <c r="C36" s="115">
        <f>SUM(C35,C23)</f>
        <v>9528</v>
      </c>
      <c r="D36" s="115">
        <f t="shared" ref="D36:K36" si="2">SUM(D35,D23)</f>
        <v>5237</v>
      </c>
      <c r="E36" s="115">
        <f t="shared" si="2"/>
        <v>4291</v>
      </c>
      <c r="F36" s="115">
        <f t="shared" si="2"/>
        <v>41073</v>
      </c>
      <c r="G36" s="115">
        <f t="shared" si="2"/>
        <v>20194</v>
      </c>
      <c r="H36" s="115">
        <f t="shared" si="2"/>
        <v>20879</v>
      </c>
      <c r="I36" s="115">
        <f t="shared" si="2"/>
        <v>50601</v>
      </c>
      <c r="J36" s="115">
        <f t="shared" si="2"/>
        <v>25431</v>
      </c>
      <c r="K36" s="115">
        <f t="shared" si="2"/>
        <v>25170</v>
      </c>
    </row>
  </sheetData>
  <sheetProtection selectLockedCells="1" selectUnlockedCells="1"/>
  <phoneticPr fontId="1"/>
  <pageMargins left="0.78740157480314965" right="0.59055118110236227" top="0.78740157480314965" bottom="0.59055118110236227" header="0.51181102362204722" footer="0.39370078740157483"/>
  <pageSetup paperSize="9" scale="54" firstPageNumber="77" orientation="landscape" useFirstPageNumber="1" r:id="rId1"/>
  <headerFooter alignWithMargins="0"/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M36"/>
  <sheetViews>
    <sheetView view="pageBreakPreview" zoomScale="70" zoomScaleNormal="50" zoomScaleSheetLayoutView="70" workbookViewId="0">
      <pane xSplit="2" ySplit="8" topLeftCell="C9" activePane="bottomRight" state="frozen"/>
      <selection activeCell="D11" sqref="D11"/>
      <selection pane="topRight" activeCell="D11" sqref="D11"/>
      <selection pane="bottomLeft" activeCell="D11" sqref="D11"/>
      <selection pane="bottomRight" activeCell="C3" sqref="C3"/>
    </sheetView>
  </sheetViews>
  <sheetFormatPr defaultColWidth="11" defaultRowHeight="23.25" customHeight="1" x14ac:dyDescent="0.15"/>
  <cols>
    <col min="1" max="1" width="4.375" style="14" customWidth="1"/>
    <col min="2" max="2" width="13.875" style="14" customWidth="1"/>
    <col min="3" max="10" width="26.25" style="14" customWidth="1"/>
    <col min="11" max="16384" width="11" style="14"/>
  </cols>
  <sheetData>
    <row r="2" spans="1:221" ht="23.25" customHeight="1" x14ac:dyDescent="0.15">
      <c r="C2" s="78" t="s">
        <v>67</v>
      </c>
    </row>
    <row r="3" spans="1:221" s="17" customFormat="1" ht="23.25" customHeight="1" thickBot="1" x14ac:dyDescent="0.2">
      <c r="D3" s="18"/>
      <c r="E3" s="18"/>
      <c r="F3" s="19"/>
      <c r="G3" s="19"/>
      <c r="H3" s="19"/>
      <c r="J3" s="2" t="s">
        <v>40</v>
      </c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  <c r="AW3" s="19"/>
      <c r="AX3" s="19"/>
      <c r="AY3" s="19"/>
      <c r="AZ3" s="19"/>
      <c r="BA3" s="19"/>
      <c r="BB3" s="19"/>
      <c r="BC3" s="19"/>
      <c r="BD3" s="19"/>
      <c r="BE3" s="19"/>
      <c r="BF3" s="19"/>
      <c r="BG3" s="19"/>
      <c r="BH3" s="19"/>
      <c r="BI3" s="19"/>
      <c r="BJ3" s="19"/>
      <c r="BK3" s="19"/>
      <c r="BL3" s="19"/>
      <c r="BM3" s="19"/>
      <c r="BN3" s="19"/>
      <c r="BO3" s="19"/>
      <c r="BP3" s="19"/>
      <c r="BQ3" s="19"/>
      <c r="BR3" s="19"/>
      <c r="BS3" s="19"/>
      <c r="BT3" s="19"/>
      <c r="BU3" s="19"/>
      <c r="BV3" s="19"/>
      <c r="BW3" s="19"/>
      <c r="BX3" s="19"/>
      <c r="BY3" s="19"/>
      <c r="BZ3" s="19"/>
      <c r="CA3" s="19"/>
      <c r="CB3" s="19"/>
      <c r="CC3" s="19"/>
      <c r="CD3" s="19"/>
      <c r="CE3" s="19"/>
      <c r="CF3" s="19"/>
      <c r="CG3" s="19"/>
      <c r="CH3" s="19"/>
      <c r="CI3" s="19"/>
      <c r="CJ3" s="19"/>
      <c r="CK3" s="19"/>
      <c r="CL3" s="19"/>
      <c r="CM3" s="19"/>
      <c r="CN3" s="19"/>
      <c r="CO3" s="19"/>
      <c r="CP3" s="19"/>
      <c r="CQ3" s="19"/>
      <c r="CR3" s="19"/>
      <c r="CS3" s="19"/>
      <c r="CT3" s="19"/>
      <c r="CU3" s="19"/>
      <c r="CV3" s="19"/>
      <c r="CW3" s="19"/>
      <c r="CX3" s="19"/>
      <c r="CY3" s="19"/>
      <c r="CZ3" s="19"/>
      <c r="DA3" s="19"/>
      <c r="DB3" s="19"/>
      <c r="DC3" s="19"/>
      <c r="DD3" s="19"/>
      <c r="DE3" s="19"/>
      <c r="DF3" s="19"/>
      <c r="DG3" s="19"/>
      <c r="DH3" s="19"/>
      <c r="DI3" s="19"/>
      <c r="DJ3" s="19"/>
      <c r="DK3" s="19"/>
      <c r="DL3" s="19"/>
      <c r="DM3" s="19"/>
      <c r="DN3" s="19"/>
      <c r="DO3" s="19"/>
      <c r="DP3" s="19"/>
      <c r="DQ3" s="19"/>
      <c r="DR3" s="19"/>
      <c r="DS3" s="19"/>
      <c r="DT3" s="19"/>
      <c r="DU3" s="19"/>
      <c r="DV3" s="19"/>
      <c r="DW3" s="19"/>
      <c r="DX3" s="19"/>
      <c r="DY3" s="19"/>
      <c r="DZ3" s="19"/>
      <c r="EA3" s="19"/>
      <c r="EB3" s="19"/>
      <c r="EC3" s="19"/>
      <c r="ED3" s="19"/>
      <c r="EE3" s="19"/>
      <c r="EF3" s="19"/>
      <c r="EG3" s="19"/>
      <c r="EH3" s="19"/>
      <c r="EI3" s="19"/>
      <c r="EJ3" s="19"/>
      <c r="EK3" s="19"/>
      <c r="EL3" s="19"/>
      <c r="EM3" s="19"/>
      <c r="EN3" s="19"/>
      <c r="EO3" s="19"/>
      <c r="EP3" s="19"/>
      <c r="EQ3" s="19"/>
      <c r="ER3" s="19"/>
      <c r="ES3" s="19"/>
      <c r="ET3" s="19"/>
      <c r="EU3" s="19"/>
      <c r="EV3" s="19"/>
      <c r="EW3" s="19"/>
      <c r="EX3" s="19"/>
      <c r="EY3" s="19"/>
      <c r="EZ3" s="19"/>
      <c r="FA3" s="19"/>
      <c r="FB3" s="19"/>
      <c r="FC3" s="19"/>
      <c r="FD3" s="19"/>
      <c r="FE3" s="19"/>
      <c r="FF3" s="19"/>
      <c r="FG3" s="19"/>
      <c r="FH3" s="19"/>
      <c r="FI3" s="19"/>
      <c r="FJ3" s="19"/>
      <c r="FK3" s="19"/>
      <c r="FL3" s="19"/>
      <c r="FM3" s="19"/>
      <c r="FN3" s="19"/>
      <c r="FO3" s="19"/>
      <c r="FP3" s="19"/>
      <c r="FQ3" s="19"/>
      <c r="FR3" s="19"/>
      <c r="FS3" s="19"/>
      <c r="FT3" s="19"/>
      <c r="FU3" s="19"/>
      <c r="FV3" s="19"/>
      <c r="FW3" s="19"/>
      <c r="FX3" s="19"/>
      <c r="FY3" s="19"/>
      <c r="FZ3" s="19"/>
      <c r="GA3" s="19"/>
      <c r="GB3" s="19"/>
      <c r="GC3" s="19"/>
      <c r="GD3" s="19"/>
      <c r="GE3" s="19"/>
      <c r="GF3" s="19"/>
      <c r="GG3" s="19"/>
      <c r="GH3" s="19"/>
      <c r="GI3" s="19"/>
      <c r="GJ3" s="19"/>
      <c r="GK3" s="19"/>
      <c r="GL3" s="19"/>
      <c r="GM3" s="19"/>
      <c r="GN3" s="19"/>
      <c r="GO3" s="19"/>
      <c r="GP3" s="19"/>
      <c r="GQ3" s="19"/>
      <c r="GR3" s="19"/>
      <c r="GS3" s="19"/>
      <c r="GT3" s="19"/>
      <c r="GU3" s="19"/>
      <c r="GV3" s="19"/>
      <c r="GW3" s="19"/>
      <c r="GX3" s="19"/>
      <c r="GY3" s="19"/>
      <c r="GZ3" s="19"/>
      <c r="HA3" s="19"/>
      <c r="HB3" s="19"/>
      <c r="HC3" s="19"/>
      <c r="HD3" s="19"/>
      <c r="HE3" s="19"/>
      <c r="HF3" s="19"/>
      <c r="HG3" s="19"/>
      <c r="HH3" s="19"/>
      <c r="HI3" s="19"/>
      <c r="HJ3" s="19"/>
      <c r="HK3" s="19"/>
      <c r="HL3" s="19"/>
      <c r="HM3" s="19"/>
    </row>
    <row r="4" spans="1:221" s="23" customFormat="1" ht="23.25" customHeight="1" x14ac:dyDescent="0.15">
      <c r="A4" s="20"/>
      <c r="B4" s="21"/>
      <c r="C4" s="3" t="s">
        <v>41</v>
      </c>
      <c r="D4" s="4"/>
      <c r="E4" s="4"/>
      <c r="F4" s="79"/>
      <c r="G4" s="3" t="s">
        <v>42</v>
      </c>
      <c r="H4" s="4"/>
      <c r="I4" s="5"/>
      <c r="J4" s="80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22"/>
      <c r="DR4" s="22"/>
      <c r="DS4" s="22"/>
      <c r="DT4" s="22"/>
      <c r="DU4" s="22"/>
      <c r="DV4" s="22"/>
      <c r="DW4" s="22"/>
      <c r="DX4" s="22"/>
      <c r="DY4" s="22"/>
      <c r="DZ4" s="22"/>
      <c r="EA4" s="22"/>
      <c r="EB4" s="22"/>
      <c r="EC4" s="22"/>
      <c r="ED4" s="22"/>
      <c r="EE4" s="22"/>
      <c r="EF4" s="22"/>
      <c r="EG4" s="22"/>
      <c r="EH4" s="22"/>
      <c r="EI4" s="22"/>
      <c r="EJ4" s="22"/>
      <c r="EK4" s="22"/>
      <c r="EL4" s="22"/>
      <c r="EM4" s="22"/>
      <c r="EN4" s="22"/>
      <c r="EO4" s="22"/>
      <c r="EP4" s="22"/>
      <c r="EQ4" s="22"/>
      <c r="ER4" s="22"/>
      <c r="ES4" s="22"/>
      <c r="ET4" s="22"/>
      <c r="EU4" s="22"/>
      <c r="EV4" s="22"/>
      <c r="EW4" s="22"/>
      <c r="EX4" s="22"/>
      <c r="EY4" s="22"/>
      <c r="EZ4" s="22"/>
      <c r="FA4" s="22"/>
      <c r="FB4" s="22"/>
      <c r="FC4" s="22"/>
      <c r="FD4" s="22"/>
      <c r="FE4" s="22"/>
      <c r="FF4" s="22"/>
      <c r="FG4" s="22"/>
      <c r="FH4" s="22"/>
      <c r="FI4" s="22"/>
      <c r="FJ4" s="22"/>
      <c r="FK4" s="22"/>
      <c r="FL4" s="22"/>
      <c r="FM4" s="22"/>
      <c r="FN4" s="22"/>
      <c r="FO4" s="22"/>
      <c r="FP4" s="22"/>
      <c r="FQ4" s="22"/>
      <c r="FR4" s="22"/>
      <c r="FS4" s="22"/>
      <c r="FT4" s="22"/>
      <c r="FU4" s="22"/>
      <c r="FV4" s="22"/>
      <c r="FW4" s="22"/>
      <c r="FX4" s="22"/>
      <c r="FY4" s="22"/>
      <c r="FZ4" s="22"/>
      <c r="GA4" s="22"/>
      <c r="GB4" s="22"/>
      <c r="GC4" s="22"/>
      <c r="GD4" s="22"/>
      <c r="GE4" s="22"/>
      <c r="GF4" s="22"/>
      <c r="GG4" s="22"/>
      <c r="GH4" s="22"/>
      <c r="GI4" s="22"/>
      <c r="GJ4" s="22"/>
      <c r="GK4" s="22"/>
      <c r="GL4" s="22"/>
      <c r="GM4" s="22"/>
      <c r="GN4" s="22"/>
      <c r="GO4" s="22"/>
      <c r="GP4" s="22"/>
      <c r="GQ4" s="22"/>
      <c r="GR4" s="22"/>
      <c r="GS4" s="22"/>
      <c r="GT4" s="22"/>
      <c r="GU4" s="22"/>
      <c r="GV4" s="22"/>
      <c r="GW4" s="22"/>
      <c r="GX4" s="22"/>
      <c r="GY4" s="22"/>
      <c r="GZ4" s="22"/>
      <c r="HA4" s="22"/>
      <c r="HB4" s="22"/>
      <c r="HC4" s="22"/>
      <c r="HD4" s="22"/>
      <c r="HE4" s="22"/>
      <c r="HF4" s="22"/>
      <c r="HG4" s="22"/>
      <c r="HH4" s="22"/>
      <c r="HI4" s="22"/>
      <c r="HJ4" s="22"/>
      <c r="HK4" s="22"/>
      <c r="HL4" s="22"/>
      <c r="HM4" s="22"/>
    </row>
    <row r="5" spans="1:221" s="23" customFormat="1" ht="23.25" customHeight="1" x14ac:dyDescent="0.15">
      <c r="A5" s="24"/>
      <c r="B5" s="25"/>
      <c r="C5" s="81" t="s">
        <v>43</v>
      </c>
      <c r="D5" s="82" t="s">
        <v>44</v>
      </c>
      <c r="E5" s="83" t="s">
        <v>45</v>
      </c>
      <c r="F5" s="32"/>
      <c r="G5" s="81" t="s">
        <v>43</v>
      </c>
      <c r="H5" s="82" t="s">
        <v>44</v>
      </c>
      <c r="I5" s="83" t="s">
        <v>45</v>
      </c>
      <c r="J5" s="84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  <c r="AY5" s="22"/>
      <c r="AZ5" s="22"/>
      <c r="BA5" s="22"/>
      <c r="BB5" s="22"/>
      <c r="BC5" s="22"/>
      <c r="BD5" s="22"/>
      <c r="BE5" s="22"/>
      <c r="BF5" s="22"/>
      <c r="BG5" s="22"/>
      <c r="BH5" s="22"/>
      <c r="BI5" s="22"/>
      <c r="BJ5" s="22"/>
      <c r="BK5" s="22"/>
      <c r="BL5" s="22"/>
      <c r="BM5" s="22"/>
      <c r="BN5" s="22"/>
      <c r="BO5" s="22"/>
      <c r="BP5" s="22"/>
      <c r="BQ5" s="22"/>
      <c r="BR5" s="22"/>
      <c r="BS5" s="22"/>
      <c r="BT5" s="22"/>
      <c r="BU5" s="22"/>
      <c r="BV5" s="22"/>
      <c r="BW5" s="22"/>
      <c r="BX5" s="22"/>
      <c r="BY5" s="22"/>
      <c r="BZ5" s="22"/>
      <c r="CA5" s="22"/>
      <c r="CB5" s="22"/>
      <c r="CC5" s="22"/>
      <c r="CD5" s="22"/>
      <c r="CE5" s="22"/>
      <c r="CF5" s="22"/>
      <c r="CG5" s="22"/>
      <c r="CH5" s="22"/>
      <c r="CI5" s="22"/>
      <c r="CJ5" s="22"/>
      <c r="CK5" s="22"/>
      <c r="CL5" s="22"/>
      <c r="CM5" s="22"/>
      <c r="CN5" s="22"/>
      <c r="CO5" s="22"/>
      <c r="CP5" s="22"/>
      <c r="CQ5" s="22"/>
      <c r="CR5" s="22"/>
      <c r="CS5" s="22"/>
      <c r="CT5" s="22"/>
      <c r="CU5" s="22"/>
      <c r="CV5" s="22"/>
      <c r="CW5" s="22"/>
      <c r="CX5" s="22"/>
      <c r="CY5" s="22"/>
      <c r="CZ5" s="22"/>
      <c r="DA5" s="22"/>
      <c r="DB5" s="22"/>
      <c r="DC5" s="22"/>
      <c r="DD5" s="22"/>
      <c r="DE5" s="22"/>
      <c r="DF5" s="22"/>
      <c r="DG5" s="22"/>
      <c r="DH5" s="22"/>
      <c r="DI5" s="22"/>
      <c r="DJ5" s="22"/>
      <c r="DK5" s="22"/>
      <c r="DL5" s="22"/>
      <c r="DM5" s="22"/>
      <c r="DN5" s="22"/>
      <c r="DO5" s="22"/>
      <c r="DP5" s="22"/>
      <c r="DQ5" s="22"/>
      <c r="DR5" s="22"/>
      <c r="DS5" s="22"/>
      <c r="DT5" s="22"/>
      <c r="DU5" s="22"/>
      <c r="DV5" s="22"/>
      <c r="DW5" s="22"/>
      <c r="DX5" s="22"/>
      <c r="DY5" s="22"/>
      <c r="DZ5" s="22"/>
      <c r="EA5" s="22"/>
      <c r="EB5" s="22"/>
      <c r="EC5" s="22"/>
      <c r="ED5" s="22"/>
      <c r="EE5" s="22"/>
      <c r="EF5" s="22"/>
      <c r="EG5" s="22"/>
      <c r="EH5" s="22"/>
      <c r="EI5" s="22"/>
      <c r="EJ5" s="22"/>
      <c r="EK5" s="22"/>
      <c r="EL5" s="22"/>
      <c r="EM5" s="22"/>
      <c r="EN5" s="22"/>
      <c r="EO5" s="22"/>
      <c r="EP5" s="22"/>
      <c r="EQ5" s="22"/>
      <c r="ER5" s="22"/>
      <c r="ES5" s="22"/>
      <c r="ET5" s="22"/>
      <c r="EU5" s="22"/>
      <c r="EV5" s="22"/>
      <c r="EW5" s="22"/>
      <c r="EX5" s="22"/>
      <c r="EY5" s="22"/>
      <c r="EZ5" s="22"/>
      <c r="FA5" s="22"/>
      <c r="FB5" s="22"/>
      <c r="FC5" s="22"/>
      <c r="FD5" s="22"/>
      <c r="FE5" s="22"/>
      <c r="FF5" s="22"/>
      <c r="FG5" s="22"/>
      <c r="FH5" s="22"/>
      <c r="FI5" s="22"/>
      <c r="FJ5" s="22"/>
      <c r="FK5" s="22"/>
      <c r="FL5" s="22"/>
      <c r="FM5" s="22"/>
      <c r="FN5" s="22"/>
      <c r="FO5" s="22"/>
      <c r="FP5" s="22"/>
      <c r="FQ5" s="22"/>
      <c r="FR5" s="22"/>
      <c r="FS5" s="22"/>
      <c r="FT5" s="22"/>
      <c r="FU5" s="22"/>
      <c r="FV5" s="22"/>
      <c r="FW5" s="22"/>
      <c r="FX5" s="22"/>
      <c r="FY5" s="22"/>
      <c r="FZ5" s="22"/>
      <c r="GA5" s="22"/>
      <c r="GB5" s="22"/>
      <c r="GC5" s="22"/>
      <c r="GD5" s="22"/>
      <c r="GE5" s="22"/>
      <c r="GF5" s="22"/>
      <c r="GG5" s="22"/>
      <c r="GH5" s="22"/>
      <c r="GI5" s="22"/>
      <c r="GJ5" s="22"/>
      <c r="GK5" s="22"/>
      <c r="GL5" s="22"/>
      <c r="GM5" s="22"/>
      <c r="GN5" s="22"/>
      <c r="GO5" s="22"/>
      <c r="GP5" s="22"/>
      <c r="GQ5" s="22"/>
      <c r="GR5" s="22"/>
      <c r="GS5" s="22"/>
      <c r="GT5" s="22"/>
      <c r="GU5" s="22"/>
      <c r="GV5" s="22"/>
      <c r="GW5" s="22"/>
      <c r="GX5" s="22"/>
      <c r="GY5" s="22"/>
      <c r="GZ5" s="22"/>
      <c r="HA5" s="22"/>
      <c r="HB5" s="22"/>
      <c r="HC5" s="22"/>
      <c r="HD5" s="22"/>
      <c r="HE5" s="22"/>
      <c r="HF5" s="22"/>
      <c r="HG5" s="22"/>
      <c r="HH5" s="22"/>
      <c r="HI5" s="22"/>
      <c r="HJ5" s="22"/>
      <c r="HK5" s="22"/>
      <c r="HL5" s="22"/>
      <c r="HM5" s="22"/>
    </row>
    <row r="6" spans="1:221" s="23" customFormat="1" ht="23.25" customHeight="1" x14ac:dyDescent="0.15">
      <c r="A6" s="8" t="s">
        <v>54</v>
      </c>
      <c r="B6" s="9"/>
      <c r="C6" s="81" t="s">
        <v>46</v>
      </c>
      <c r="D6" s="85" t="s">
        <v>47</v>
      </c>
      <c r="E6" s="86" t="s">
        <v>47</v>
      </c>
      <c r="F6" s="32" t="s">
        <v>48</v>
      </c>
      <c r="G6" s="81" t="s">
        <v>46</v>
      </c>
      <c r="H6" s="85" t="s">
        <v>47</v>
      </c>
      <c r="I6" s="86" t="s">
        <v>47</v>
      </c>
      <c r="J6" s="84" t="s">
        <v>48</v>
      </c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 s="22"/>
      <c r="FG6" s="22"/>
      <c r="FH6" s="22"/>
      <c r="FI6" s="22"/>
      <c r="FJ6" s="22"/>
      <c r="FK6" s="22"/>
      <c r="FL6" s="22"/>
      <c r="FM6" s="22"/>
      <c r="FN6" s="22"/>
      <c r="FO6" s="22"/>
      <c r="FP6" s="22"/>
      <c r="FQ6" s="22"/>
      <c r="FR6" s="22"/>
      <c r="FS6" s="22"/>
      <c r="FT6" s="22"/>
      <c r="FU6" s="22"/>
      <c r="FV6" s="22"/>
      <c r="FW6" s="22"/>
      <c r="FX6" s="22"/>
      <c r="FY6" s="22"/>
      <c r="FZ6" s="22"/>
      <c r="GA6" s="22"/>
      <c r="GB6" s="22"/>
      <c r="GC6" s="22"/>
      <c r="GD6" s="22"/>
      <c r="GE6" s="22"/>
      <c r="GF6" s="22"/>
      <c r="GG6" s="22"/>
      <c r="GH6" s="22"/>
      <c r="GI6" s="22"/>
      <c r="GJ6" s="22"/>
      <c r="GK6" s="22"/>
      <c r="GL6" s="22"/>
      <c r="GM6" s="22"/>
      <c r="GN6" s="22"/>
      <c r="GO6" s="22"/>
      <c r="GP6" s="22"/>
      <c r="GQ6" s="22"/>
      <c r="GR6" s="22"/>
      <c r="GS6" s="22"/>
      <c r="GT6" s="22"/>
      <c r="GU6" s="22"/>
      <c r="GV6" s="22"/>
      <c r="GW6" s="22"/>
      <c r="GX6" s="22"/>
      <c r="GY6" s="22"/>
      <c r="GZ6" s="22"/>
      <c r="HA6" s="22"/>
      <c r="HB6" s="22"/>
      <c r="HC6" s="22"/>
      <c r="HD6" s="22"/>
      <c r="HE6" s="22"/>
      <c r="HF6" s="22"/>
      <c r="HG6" s="22"/>
      <c r="HH6" s="22"/>
      <c r="HI6" s="22"/>
      <c r="HJ6" s="22"/>
      <c r="HK6" s="22"/>
      <c r="HL6" s="22"/>
      <c r="HM6" s="22"/>
    </row>
    <row r="7" spans="1:221" s="23" customFormat="1" ht="23.25" customHeight="1" x14ac:dyDescent="0.15">
      <c r="A7" s="24"/>
      <c r="B7" s="31"/>
      <c r="C7" s="87"/>
      <c r="D7" s="12"/>
      <c r="E7" s="88"/>
      <c r="F7" s="32"/>
      <c r="G7" s="87"/>
      <c r="H7" s="12"/>
      <c r="I7" s="88"/>
      <c r="J7" s="84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 s="22"/>
      <c r="FG7" s="22"/>
      <c r="FH7" s="22"/>
      <c r="FI7" s="22"/>
      <c r="FJ7" s="22"/>
      <c r="FK7" s="22"/>
      <c r="FL7" s="22"/>
      <c r="FM7" s="22"/>
      <c r="FN7" s="22"/>
      <c r="FO7" s="22"/>
      <c r="FP7" s="22"/>
      <c r="FQ7" s="22"/>
      <c r="FR7" s="22"/>
      <c r="FS7" s="22"/>
      <c r="FT7" s="22"/>
      <c r="FU7" s="22"/>
      <c r="FV7" s="22"/>
      <c r="FW7" s="22"/>
      <c r="FX7" s="22"/>
      <c r="FY7" s="22"/>
      <c r="FZ7" s="22"/>
      <c r="GA7" s="22"/>
      <c r="GB7" s="22"/>
      <c r="GC7" s="22"/>
      <c r="GD7" s="22"/>
      <c r="GE7" s="22"/>
      <c r="GF7" s="22"/>
      <c r="GG7" s="22"/>
      <c r="GH7" s="22"/>
      <c r="GI7" s="22"/>
      <c r="GJ7" s="22"/>
      <c r="GK7" s="22"/>
      <c r="GL7" s="22"/>
      <c r="GM7" s="22"/>
      <c r="GN7" s="22"/>
      <c r="GO7" s="22"/>
      <c r="GP7" s="22"/>
      <c r="GQ7" s="22"/>
      <c r="GR7" s="22"/>
      <c r="GS7" s="22"/>
      <c r="GT7" s="22"/>
      <c r="GU7" s="22"/>
      <c r="GV7" s="22"/>
      <c r="GW7" s="22"/>
      <c r="GX7" s="22"/>
      <c r="GY7" s="22"/>
      <c r="GZ7" s="22"/>
      <c r="HA7" s="22"/>
      <c r="HB7" s="22"/>
      <c r="HC7" s="22"/>
      <c r="HD7" s="22"/>
      <c r="HE7" s="22"/>
      <c r="HF7" s="22"/>
      <c r="HG7" s="22"/>
      <c r="HH7" s="22"/>
      <c r="HI7" s="22"/>
      <c r="HJ7" s="22"/>
      <c r="HK7" s="22"/>
      <c r="HL7" s="22"/>
      <c r="HM7" s="22"/>
    </row>
    <row r="8" spans="1:221" s="23" customFormat="1" ht="23.25" customHeight="1" x14ac:dyDescent="0.15">
      <c r="A8" s="33"/>
      <c r="B8" s="34"/>
      <c r="C8" s="35" t="s">
        <v>58</v>
      </c>
      <c r="D8" s="35" t="s">
        <v>59</v>
      </c>
      <c r="E8" s="35" t="s">
        <v>60</v>
      </c>
      <c r="F8" s="35" t="s">
        <v>61</v>
      </c>
      <c r="G8" s="35" t="s">
        <v>62</v>
      </c>
      <c r="H8" s="35" t="s">
        <v>63</v>
      </c>
      <c r="I8" s="35" t="s">
        <v>64</v>
      </c>
      <c r="J8" s="36" t="s">
        <v>65</v>
      </c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 s="22"/>
      <c r="FG8" s="22"/>
      <c r="FH8" s="22"/>
      <c r="FI8" s="22"/>
      <c r="FJ8" s="22"/>
      <c r="FK8" s="22"/>
      <c r="FL8" s="22"/>
      <c r="FM8" s="22"/>
      <c r="FN8" s="22"/>
      <c r="FO8" s="22"/>
      <c r="FP8" s="22"/>
      <c r="FQ8" s="22"/>
      <c r="FR8" s="22"/>
      <c r="FS8" s="22"/>
      <c r="FT8" s="22"/>
      <c r="FU8" s="22"/>
      <c r="FV8" s="22"/>
      <c r="FW8" s="22"/>
      <c r="FX8" s="22"/>
      <c r="FY8" s="22"/>
      <c r="FZ8" s="22"/>
      <c r="GA8" s="22"/>
      <c r="GB8" s="22"/>
      <c r="GC8" s="22"/>
      <c r="GD8" s="22"/>
      <c r="GE8" s="22"/>
      <c r="GF8" s="22"/>
      <c r="GG8" s="22"/>
      <c r="GH8" s="22"/>
      <c r="GI8" s="22"/>
      <c r="GJ8" s="22"/>
      <c r="GK8" s="22"/>
      <c r="GL8" s="22"/>
      <c r="GM8" s="22"/>
      <c r="GN8" s="22"/>
      <c r="GO8" s="22"/>
      <c r="GP8" s="22"/>
      <c r="GQ8" s="22"/>
      <c r="GR8" s="22"/>
      <c r="GS8" s="22"/>
      <c r="GT8" s="22"/>
      <c r="GU8" s="22"/>
      <c r="GV8" s="22"/>
      <c r="GW8" s="22"/>
      <c r="GX8" s="22"/>
      <c r="GY8" s="22"/>
      <c r="GZ8" s="22"/>
      <c r="HA8" s="22"/>
      <c r="HB8" s="22"/>
      <c r="HC8" s="22"/>
      <c r="HD8" s="22"/>
      <c r="HE8" s="22"/>
      <c r="HF8" s="22"/>
      <c r="HG8" s="22"/>
      <c r="HH8" s="22"/>
      <c r="HI8" s="22"/>
      <c r="HJ8" s="22"/>
      <c r="HK8" s="22"/>
      <c r="HL8" s="22"/>
      <c r="HM8" s="22"/>
    </row>
    <row r="9" spans="1:221" s="23" customFormat="1" ht="23.25" customHeight="1" x14ac:dyDescent="0.2">
      <c r="A9" s="37">
        <v>1</v>
      </c>
      <c r="B9" s="38" t="s">
        <v>18</v>
      </c>
      <c r="C9" s="92">
        <v>331991025</v>
      </c>
      <c r="D9" s="92">
        <v>110419670</v>
      </c>
      <c r="E9" s="92">
        <v>589402</v>
      </c>
      <c r="F9" s="92">
        <v>443000097</v>
      </c>
      <c r="G9" s="92">
        <v>326578482</v>
      </c>
      <c r="H9" s="92">
        <v>102290792</v>
      </c>
      <c r="I9" s="92">
        <v>589402</v>
      </c>
      <c r="J9" s="93">
        <v>429458676</v>
      </c>
      <c r="K9" s="23" t="str">
        <f>IF(C9+D9+E9=F9,"○","×")</f>
        <v>○</v>
      </c>
      <c r="L9" s="23" t="str">
        <f>IF(G9+H9+I9=J9,"○","×")</f>
        <v>○</v>
      </c>
    </row>
    <row r="10" spans="1:221" s="23" customFormat="1" ht="23.25" customHeight="1" x14ac:dyDescent="0.2">
      <c r="A10" s="41">
        <v>2</v>
      </c>
      <c r="B10" s="42" t="s">
        <v>19</v>
      </c>
      <c r="C10" s="94">
        <v>90128586</v>
      </c>
      <c r="D10" s="94">
        <v>23251814</v>
      </c>
      <c r="E10" s="94">
        <v>0</v>
      </c>
      <c r="F10" s="94">
        <v>113380400</v>
      </c>
      <c r="G10" s="94">
        <v>86067108</v>
      </c>
      <c r="H10" s="94">
        <v>22227703</v>
      </c>
      <c r="I10" s="94">
        <v>0</v>
      </c>
      <c r="J10" s="95">
        <v>108294811</v>
      </c>
      <c r="K10" s="23" t="str">
        <f t="shared" ref="K10:K36" si="0">IF(C10+D10+E10=F10,"○","×")</f>
        <v>○</v>
      </c>
      <c r="L10" s="23" t="str">
        <f t="shared" ref="L10:L36" si="1">IF(G10+H10+I10=J10,"○","×")</f>
        <v>○</v>
      </c>
    </row>
    <row r="11" spans="1:221" s="23" customFormat="1" ht="23.25" customHeight="1" x14ac:dyDescent="0.2">
      <c r="A11" s="41">
        <v>3</v>
      </c>
      <c r="B11" s="42" t="s">
        <v>20</v>
      </c>
      <c r="C11" s="94">
        <v>135216398</v>
      </c>
      <c r="D11" s="94">
        <v>34258128</v>
      </c>
      <c r="E11" s="94">
        <v>0</v>
      </c>
      <c r="F11" s="94">
        <v>169474526</v>
      </c>
      <c r="G11" s="94">
        <v>131202432</v>
      </c>
      <c r="H11" s="94">
        <v>33992728</v>
      </c>
      <c r="I11" s="94">
        <v>0</v>
      </c>
      <c r="J11" s="95">
        <v>165195160</v>
      </c>
      <c r="K11" s="23" t="str">
        <f t="shared" si="0"/>
        <v>○</v>
      </c>
      <c r="L11" s="23" t="str">
        <f t="shared" si="1"/>
        <v>○</v>
      </c>
    </row>
    <row r="12" spans="1:221" s="23" customFormat="1" ht="23.25" customHeight="1" x14ac:dyDescent="0.2">
      <c r="A12" s="41">
        <v>4</v>
      </c>
      <c r="B12" s="42" t="s">
        <v>21</v>
      </c>
      <c r="C12" s="94">
        <v>119536863</v>
      </c>
      <c r="D12" s="94">
        <v>21770112</v>
      </c>
      <c r="E12" s="94">
        <v>0</v>
      </c>
      <c r="F12" s="94">
        <v>141306975</v>
      </c>
      <c r="G12" s="94">
        <v>115619639</v>
      </c>
      <c r="H12" s="94">
        <v>21625368</v>
      </c>
      <c r="I12" s="94">
        <v>0</v>
      </c>
      <c r="J12" s="95">
        <v>137245007</v>
      </c>
      <c r="K12" s="23" t="str">
        <f>IF(C12+D12+E12=F12,"○","×")</f>
        <v>○</v>
      </c>
      <c r="L12" s="23" t="str">
        <f t="shared" si="1"/>
        <v>○</v>
      </c>
    </row>
    <row r="13" spans="1:221" s="23" customFormat="1" ht="23.25" customHeight="1" x14ac:dyDescent="0.2">
      <c r="A13" s="41">
        <v>5</v>
      </c>
      <c r="B13" s="42" t="s">
        <v>22</v>
      </c>
      <c r="C13" s="94">
        <v>75713690</v>
      </c>
      <c r="D13" s="94">
        <v>32862328</v>
      </c>
      <c r="E13" s="94">
        <v>0</v>
      </c>
      <c r="F13" s="94">
        <v>108576018</v>
      </c>
      <c r="G13" s="94">
        <v>72872887</v>
      </c>
      <c r="H13" s="94">
        <v>32850025</v>
      </c>
      <c r="I13" s="94">
        <v>0</v>
      </c>
      <c r="J13" s="95">
        <v>105722912</v>
      </c>
      <c r="K13" s="23" t="str">
        <f>IF(C13+D13+E13=F13,"○","×")</f>
        <v>○</v>
      </c>
      <c r="L13" s="23" t="str">
        <f t="shared" si="1"/>
        <v>○</v>
      </c>
    </row>
    <row r="14" spans="1:221" s="23" customFormat="1" ht="23.25" customHeight="1" x14ac:dyDescent="0.2">
      <c r="A14" s="41">
        <v>6</v>
      </c>
      <c r="B14" s="42" t="s">
        <v>23</v>
      </c>
      <c r="C14" s="94">
        <v>67194649</v>
      </c>
      <c r="D14" s="94">
        <v>91814091</v>
      </c>
      <c r="E14" s="94">
        <v>3077173</v>
      </c>
      <c r="F14" s="94">
        <v>162085913</v>
      </c>
      <c r="G14" s="94">
        <v>64100121</v>
      </c>
      <c r="H14" s="94">
        <v>90265964</v>
      </c>
      <c r="I14" s="94">
        <v>3077173</v>
      </c>
      <c r="J14" s="95">
        <v>157443258</v>
      </c>
      <c r="K14" s="23" t="str">
        <f t="shared" si="0"/>
        <v>○</v>
      </c>
      <c r="L14" s="23" t="str">
        <f t="shared" si="1"/>
        <v>○</v>
      </c>
    </row>
    <row r="15" spans="1:221" s="23" customFormat="1" ht="23.25" customHeight="1" x14ac:dyDescent="0.2">
      <c r="A15" s="41">
        <v>7</v>
      </c>
      <c r="B15" s="42" t="s">
        <v>24</v>
      </c>
      <c r="C15" s="94">
        <v>140994196</v>
      </c>
      <c r="D15" s="94">
        <v>107339179</v>
      </c>
      <c r="E15" s="94">
        <v>0</v>
      </c>
      <c r="F15" s="94">
        <v>248333375</v>
      </c>
      <c r="G15" s="94">
        <v>138868422</v>
      </c>
      <c r="H15" s="94">
        <v>101948109</v>
      </c>
      <c r="I15" s="94">
        <v>0</v>
      </c>
      <c r="J15" s="95">
        <v>240816531</v>
      </c>
      <c r="K15" s="23" t="str">
        <f t="shared" si="0"/>
        <v>○</v>
      </c>
      <c r="L15" s="23" t="str">
        <f t="shared" si="1"/>
        <v>○</v>
      </c>
    </row>
    <row r="16" spans="1:221" s="23" customFormat="1" ht="23.25" customHeight="1" x14ac:dyDescent="0.2">
      <c r="A16" s="41">
        <v>8</v>
      </c>
      <c r="B16" s="42" t="s">
        <v>25</v>
      </c>
      <c r="C16" s="94">
        <v>108407523</v>
      </c>
      <c r="D16" s="94">
        <v>21053913</v>
      </c>
      <c r="E16" s="94">
        <v>3240</v>
      </c>
      <c r="F16" s="94">
        <v>129464676</v>
      </c>
      <c r="G16" s="94">
        <v>106609645</v>
      </c>
      <c r="H16" s="94">
        <v>14044274</v>
      </c>
      <c r="I16" s="94">
        <v>3240</v>
      </c>
      <c r="J16" s="95">
        <v>120657159</v>
      </c>
      <c r="K16" s="23" t="str">
        <f t="shared" si="0"/>
        <v>○</v>
      </c>
      <c r="L16" s="23" t="str">
        <f t="shared" si="1"/>
        <v>○</v>
      </c>
    </row>
    <row r="17" spans="1:12" s="23" customFormat="1" ht="23.25" customHeight="1" x14ac:dyDescent="0.2">
      <c r="A17" s="41">
        <v>9</v>
      </c>
      <c r="B17" s="42" t="s">
        <v>26</v>
      </c>
      <c r="C17" s="94">
        <v>77813732</v>
      </c>
      <c r="D17" s="94">
        <v>30859195</v>
      </c>
      <c r="E17" s="94">
        <v>64306</v>
      </c>
      <c r="F17" s="94">
        <v>108737233</v>
      </c>
      <c r="G17" s="94">
        <v>75777576</v>
      </c>
      <c r="H17" s="94">
        <v>30379493</v>
      </c>
      <c r="I17" s="94">
        <v>64306</v>
      </c>
      <c r="J17" s="95">
        <v>106221375</v>
      </c>
      <c r="K17" s="23" t="str">
        <f t="shared" si="0"/>
        <v>○</v>
      </c>
      <c r="L17" s="23" t="str">
        <f t="shared" si="1"/>
        <v>○</v>
      </c>
    </row>
    <row r="18" spans="1:12" s="23" customFormat="1" ht="23.25" customHeight="1" x14ac:dyDescent="0.2">
      <c r="A18" s="41">
        <v>10</v>
      </c>
      <c r="B18" s="42" t="s">
        <v>27</v>
      </c>
      <c r="C18" s="94">
        <v>19731196</v>
      </c>
      <c r="D18" s="94">
        <v>27313005</v>
      </c>
      <c r="E18" s="94">
        <v>0</v>
      </c>
      <c r="F18" s="94">
        <v>47044201</v>
      </c>
      <c r="G18" s="94">
        <v>18373099</v>
      </c>
      <c r="H18" s="94">
        <v>24961862</v>
      </c>
      <c r="I18" s="94">
        <v>0</v>
      </c>
      <c r="J18" s="95">
        <v>43334961</v>
      </c>
      <c r="K18" s="23" t="str">
        <f t="shared" si="0"/>
        <v>○</v>
      </c>
      <c r="L18" s="23" t="str">
        <f t="shared" si="1"/>
        <v>○</v>
      </c>
    </row>
    <row r="19" spans="1:12" s="23" customFormat="1" ht="23.25" customHeight="1" x14ac:dyDescent="0.2">
      <c r="A19" s="45">
        <v>11</v>
      </c>
      <c r="B19" s="46" t="s">
        <v>49</v>
      </c>
      <c r="C19" s="94">
        <v>111169200</v>
      </c>
      <c r="D19" s="94">
        <v>129995365</v>
      </c>
      <c r="E19" s="94">
        <v>191537</v>
      </c>
      <c r="F19" s="94">
        <v>241356102</v>
      </c>
      <c r="G19" s="94">
        <v>105213216</v>
      </c>
      <c r="H19" s="94">
        <v>125021562</v>
      </c>
      <c r="I19" s="94">
        <v>191537</v>
      </c>
      <c r="J19" s="95">
        <v>230426315</v>
      </c>
      <c r="K19" s="23" t="str">
        <f t="shared" si="0"/>
        <v>○</v>
      </c>
      <c r="L19" s="23" t="str">
        <f t="shared" si="1"/>
        <v>○</v>
      </c>
    </row>
    <row r="20" spans="1:12" s="23" customFormat="1" ht="23.25" customHeight="1" x14ac:dyDescent="0.2">
      <c r="A20" s="45">
        <v>12</v>
      </c>
      <c r="B20" s="46" t="s">
        <v>50</v>
      </c>
      <c r="C20" s="96">
        <v>59443838</v>
      </c>
      <c r="D20" s="96">
        <v>12845196</v>
      </c>
      <c r="E20" s="96">
        <v>0</v>
      </c>
      <c r="F20" s="96">
        <v>72289034</v>
      </c>
      <c r="G20" s="96">
        <v>58312772</v>
      </c>
      <c r="H20" s="96">
        <v>12273611</v>
      </c>
      <c r="I20" s="96">
        <v>0</v>
      </c>
      <c r="J20" s="97">
        <v>70586383</v>
      </c>
      <c r="K20" s="23" t="str">
        <f t="shared" si="0"/>
        <v>○</v>
      </c>
      <c r="L20" s="23" t="str">
        <f t="shared" si="1"/>
        <v>○</v>
      </c>
    </row>
    <row r="21" spans="1:12" s="23" customFormat="1" ht="23.25" customHeight="1" x14ac:dyDescent="0.2">
      <c r="A21" s="45">
        <v>13</v>
      </c>
      <c r="B21" s="46" t="s">
        <v>51</v>
      </c>
      <c r="C21" s="96">
        <v>36867152</v>
      </c>
      <c r="D21" s="98">
        <v>6162075</v>
      </c>
      <c r="E21" s="99">
        <v>0</v>
      </c>
      <c r="F21" s="100">
        <v>43029227</v>
      </c>
      <c r="G21" s="101">
        <v>30372220</v>
      </c>
      <c r="H21" s="96">
        <v>5951423</v>
      </c>
      <c r="I21" s="101">
        <v>0</v>
      </c>
      <c r="J21" s="97">
        <v>36323643</v>
      </c>
      <c r="K21" s="23" t="str">
        <f t="shared" si="0"/>
        <v>○</v>
      </c>
      <c r="L21" s="23" t="str">
        <f t="shared" si="1"/>
        <v>○</v>
      </c>
    </row>
    <row r="22" spans="1:12" s="23" customFormat="1" ht="23.25" customHeight="1" x14ac:dyDescent="0.2">
      <c r="A22" s="51">
        <v>14</v>
      </c>
      <c r="B22" s="52" t="s">
        <v>52</v>
      </c>
      <c r="C22" s="102">
        <v>43488347</v>
      </c>
      <c r="D22" s="102">
        <v>23081701</v>
      </c>
      <c r="E22" s="103">
        <v>1443361</v>
      </c>
      <c r="F22" s="102">
        <v>68013409</v>
      </c>
      <c r="G22" s="103">
        <v>42627257</v>
      </c>
      <c r="H22" s="102">
        <v>20711524</v>
      </c>
      <c r="I22" s="103">
        <v>968904</v>
      </c>
      <c r="J22" s="104">
        <v>64307685</v>
      </c>
      <c r="K22" s="23" t="str">
        <f t="shared" si="0"/>
        <v>○</v>
      </c>
      <c r="L22" s="23" t="str">
        <f t="shared" si="1"/>
        <v>○</v>
      </c>
    </row>
    <row r="23" spans="1:12" s="23" customFormat="1" ht="23.25" customHeight="1" x14ac:dyDescent="0.2">
      <c r="A23" s="55"/>
      <c r="B23" s="56" t="s">
        <v>28</v>
      </c>
      <c r="C23" s="105">
        <f>SUM(C9:C22)</f>
        <v>1417696395</v>
      </c>
      <c r="D23" s="105">
        <f t="shared" ref="D23:J23" si="2">SUM(D9:D22)</f>
        <v>673025772</v>
      </c>
      <c r="E23" s="105">
        <f t="shared" si="2"/>
        <v>5369019</v>
      </c>
      <c r="F23" s="105">
        <f t="shared" si="2"/>
        <v>2096091186</v>
      </c>
      <c r="G23" s="105">
        <f t="shared" si="2"/>
        <v>1372594876</v>
      </c>
      <c r="H23" s="105">
        <f t="shared" si="2"/>
        <v>638544438</v>
      </c>
      <c r="I23" s="105">
        <f t="shared" si="2"/>
        <v>4894562</v>
      </c>
      <c r="J23" s="105">
        <f t="shared" si="2"/>
        <v>2016033876</v>
      </c>
      <c r="K23" s="23" t="str">
        <f t="shared" si="0"/>
        <v>○</v>
      </c>
      <c r="L23" s="23" t="str">
        <f t="shared" si="1"/>
        <v>○</v>
      </c>
    </row>
    <row r="24" spans="1:12" s="23" customFormat="1" ht="23.25" customHeight="1" x14ac:dyDescent="0.2">
      <c r="A24" s="58">
        <v>15</v>
      </c>
      <c r="B24" s="59" t="s">
        <v>29</v>
      </c>
      <c r="C24" s="106">
        <v>59678125</v>
      </c>
      <c r="D24" s="106">
        <v>8639605</v>
      </c>
      <c r="E24" s="106">
        <v>0</v>
      </c>
      <c r="F24" s="106">
        <v>68317730</v>
      </c>
      <c r="G24" s="106">
        <v>59375389</v>
      </c>
      <c r="H24" s="106">
        <v>7945838</v>
      </c>
      <c r="I24" s="106">
        <v>0</v>
      </c>
      <c r="J24" s="107">
        <v>67321227</v>
      </c>
      <c r="K24" s="23" t="str">
        <f>IF(C24+D24+E24=F24,"○","×")</f>
        <v>○</v>
      </c>
      <c r="L24" s="23" t="str">
        <f t="shared" si="1"/>
        <v>○</v>
      </c>
    </row>
    <row r="25" spans="1:12" s="23" customFormat="1" ht="23.25" customHeight="1" x14ac:dyDescent="0.2">
      <c r="A25" s="62">
        <v>16</v>
      </c>
      <c r="B25" s="63" t="s">
        <v>30</v>
      </c>
      <c r="C25" s="108">
        <v>9077154</v>
      </c>
      <c r="D25" s="108">
        <v>6380637</v>
      </c>
      <c r="E25" s="108">
        <v>0</v>
      </c>
      <c r="F25" s="108">
        <v>15457791</v>
      </c>
      <c r="G25" s="108">
        <v>7827015</v>
      </c>
      <c r="H25" s="108">
        <v>3940784</v>
      </c>
      <c r="I25" s="108">
        <v>0</v>
      </c>
      <c r="J25" s="109">
        <v>11767799</v>
      </c>
      <c r="K25" s="23" t="str">
        <f t="shared" si="0"/>
        <v>○</v>
      </c>
      <c r="L25" s="23" t="str">
        <f t="shared" si="1"/>
        <v>○</v>
      </c>
    </row>
    <row r="26" spans="1:12" s="23" customFormat="1" ht="23.25" customHeight="1" x14ac:dyDescent="0.2">
      <c r="A26" s="62">
        <v>17</v>
      </c>
      <c r="B26" s="89" t="s">
        <v>31</v>
      </c>
      <c r="C26" s="110">
        <v>11908921</v>
      </c>
      <c r="D26" s="108">
        <v>14019250</v>
      </c>
      <c r="E26" s="108">
        <v>0</v>
      </c>
      <c r="F26" s="108">
        <v>25928171</v>
      </c>
      <c r="G26" s="108">
        <v>11737933</v>
      </c>
      <c r="H26" s="108">
        <v>9741158</v>
      </c>
      <c r="I26" s="108">
        <v>0</v>
      </c>
      <c r="J26" s="109">
        <v>21479091</v>
      </c>
      <c r="K26" s="23" t="str">
        <f t="shared" si="0"/>
        <v>○</v>
      </c>
      <c r="L26" s="23" t="str">
        <f t="shared" si="1"/>
        <v>○</v>
      </c>
    </row>
    <row r="27" spans="1:12" s="23" customFormat="1" ht="23.25" customHeight="1" x14ac:dyDescent="0.2">
      <c r="A27" s="62">
        <v>18</v>
      </c>
      <c r="B27" s="89" t="s">
        <v>32</v>
      </c>
      <c r="C27" s="110">
        <v>28791974</v>
      </c>
      <c r="D27" s="108">
        <v>2123980</v>
      </c>
      <c r="E27" s="108">
        <v>0</v>
      </c>
      <c r="F27" s="108">
        <v>30915954</v>
      </c>
      <c r="G27" s="108">
        <v>28278350</v>
      </c>
      <c r="H27" s="108">
        <v>2092182</v>
      </c>
      <c r="I27" s="108">
        <v>0</v>
      </c>
      <c r="J27" s="109">
        <v>30370532</v>
      </c>
      <c r="K27" s="23" t="str">
        <f t="shared" si="0"/>
        <v>○</v>
      </c>
      <c r="L27" s="23" t="str">
        <f t="shared" si="1"/>
        <v>○</v>
      </c>
    </row>
    <row r="28" spans="1:12" s="23" customFormat="1" ht="23.25" customHeight="1" x14ac:dyDescent="0.2">
      <c r="A28" s="62">
        <v>19</v>
      </c>
      <c r="B28" s="89" t="s">
        <v>33</v>
      </c>
      <c r="C28" s="110">
        <v>85070801</v>
      </c>
      <c r="D28" s="108">
        <v>3829245</v>
      </c>
      <c r="E28" s="108">
        <v>0</v>
      </c>
      <c r="F28" s="108">
        <v>88900046</v>
      </c>
      <c r="G28" s="108">
        <v>84367677</v>
      </c>
      <c r="H28" s="108">
        <v>3753303</v>
      </c>
      <c r="I28" s="108">
        <v>0</v>
      </c>
      <c r="J28" s="109">
        <v>88120980</v>
      </c>
      <c r="K28" s="23" t="str">
        <f t="shared" si="0"/>
        <v>○</v>
      </c>
      <c r="L28" s="23" t="str">
        <f t="shared" si="1"/>
        <v>○</v>
      </c>
    </row>
    <row r="29" spans="1:12" s="23" customFormat="1" ht="23.25" customHeight="1" x14ac:dyDescent="0.2">
      <c r="A29" s="62">
        <v>20</v>
      </c>
      <c r="B29" s="89" t="s">
        <v>34</v>
      </c>
      <c r="C29" s="110">
        <v>59607472</v>
      </c>
      <c r="D29" s="108">
        <v>6967404</v>
      </c>
      <c r="E29" s="108">
        <v>2337684</v>
      </c>
      <c r="F29" s="108">
        <v>68912560</v>
      </c>
      <c r="G29" s="108">
        <v>58796525</v>
      </c>
      <c r="H29" s="108">
        <v>6801016</v>
      </c>
      <c r="I29" s="108">
        <v>1629353</v>
      </c>
      <c r="J29" s="109">
        <v>67226894</v>
      </c>
      <c r="K29" s="23" t="str">
        <f t="shared" si="0"/>
        <v>○</v>
      </c>
      <c r="L29" s="23" t="str">
        <f t="shared" si="1"/>
        <v>○</v>
      </c>
    </row>
    <row r="30" spans="1:12" s="23" customFormat="1" ht="23.25" customHeight="1" x14ac:dyDescent="0.2">
      <c r="A30" s="62">
        <v>21</v>
      </c>
      <c r="B30" s="89" t="s">
        <v>35</v>
      </c>
      <c r="C30" s="110">
        <v>25184190</v>
      </c>
      <c r="D30" s="108">
        <v>9327107</v>
      </c>
      <c r="E30" s="108">
        <v>0</v>
      </c>
      <c r="F30" s="108">
        <v>34511297</v>
      </c>
      <c r="G30" s="108">
        <v>24682348</v>
      </c>
      <c r="H30" s="108">
        <v>8576501</v>
      </c>
      <c r="I30" s="108">
        <v>0</v>
      </c>
      <c r="J30" s="109">
        <v>33258849</v>
      </c>
      <c r="K30" s="23" t="str">
        <f t="shared" si="0"/>
        <v>○</v>
      </c>
      <c r="L30" s="23" t="str">
        <f t="shared" si="1"/>
        <v>○</v>
      </c>
    </row>
    <row r="31" spans="1:12" s="23" customFormat="1" ht="23.25" customHeight="1" x14ac:dyDescent="0.2">
      <c r="A31" s="62">
        <v>22</v>
      </c>
      <c r="B31" s="89" t="s">
        <v>36</v>
      </c>
      <c r="C31" s="110">
        <v>11129332</v>
      </c>
      <c r="D31" s="108">
        <v>8512786</v>
      </c>
      <c r="E31" s="108">
        <v>1660096</v>
      </c>
      <c r="F31" s="108">
        <v>21302214</v>
      </c>
      <c r="G31" s="108">
        <v>10630941</v>
      </c>
      <c r="H31" s="108">
        <v>8311953</v>
      </c>
      <c r="I31" s="108">
        <v>1660096</v>
      </c>
      <c r="J31" s="109">
        <v>20602990</v>
      </c>
      <c r="K31" s="23" t="str">
        <f t="shared" si="0"/>
        <v>○</v>
      </c>
      <c r="L31" s="23" t="str">
        <f t="shared" si="1"/>
        <v>○</v>
      </c>
    </row>
    <row r="32" spans="1:12" s="23" customFormat="1" ht="23.25" customHeight="1" x14ac:dyDescent="0.2">
      <c r="A32" s="62">
        <v>23</v>
      </c>
      <c r="B32" s="63" t="s">
        <v>37</v>
      </c>
      <c r="C32" s="108">
        <v>28594438</v>
      </c>
      <c r="D32" s="108">
        <v>7037996</v>
      </c>
      <c r="E32" s="108">
        <v>0</v>
      </c>
      <c r="F32" s="108">
        <v>35632434</v>
      </c>
      <c r="G32" s="108">
        <v>28012425</v>
      </c>
      <c r="H32" s="108">
        <v>6835379</v>
      </c>
      <c r="I32" s="108">
        <v>0</v>
      </c>
      <c r="J32" s="109">
        <v>34847804</v>
      </c>
      <c r="K32" s="23" t="str">
        <f t="shared" si="0"/>
        <v>○</v>
      </c>
      <c r="L32" s="23" t="str">
        <f t="shared" si="1"/>
        <v>○</v>
      </c>
    </row>
    <row r="33" spans="1:12" s="23" customFormat="1" ht="23.25" customHeight="1" x14ac:dyDescent="0.2">
      <c r="A33" s="62">
        <v>24</v>
      </c>
      <c r="B33" s="63" t="s">
        <v>38</v>
      </c>
      <c r="C33" s="108">
        <v>36953788</v>
      </c>
      <c r="D33" s="108">
        <v>32440556</v>
      </c>
      <c r="E33" s="108">
        <v>0</v>
      </c>
      <c r="F33" s="108">
        <v>69394344</v>
      </c>
      <c r="G33" s="108">
        <v>33688080</v>
      </c>
      <c r="H33" s="108">
        <v>29489675</v>
      </c>
      <c r="I33" s="108">
        <v>0</v>
      </c>
      <c r="J33" s="109">
        <v>63177755</v>
      </c>
      <c r="K33" s="23" t="str">
        <f t="shared" si="0"/>
        <v>○</v>
      </c>
      <c r="L33" s="23" t="str">
        <f t="shared" si="1"/>
        <v>○</v>
      </c>
    </row>
    <row r="34" spans="1:12" s="23" customFormat="1" ht="23.25" customHeight="1" x14ac:dyDescent="0.2">
      <c r="A34" s="73">
        <v>25</v>
      </c>
      <c r="B34" s="74" t="s">
        <v>53</v>
      </c>
      <c r="C34" s="111">
        <v>29487760</v>
      </c>
      <c r="D34" s="111">
        <v>6074649</v>
      </c>
      <c r="E34" s="111">
        <v>0</v>
      </c>
      <c r="F34" s="111">
        <v>35562409</v>
      </c>
      <c r="G34" s="111">
        <v>25647073</v>
      </c>
      <c r="H34" s="111">
        <v>5849720</v>
      </c>
      <c r="I34" s="111">
        <v>0</v>
      </c>
      <c r="J34" s="112">
        <v>31496793</v>
      </c>
      <c r="K34" s="23" t="str">
        <f t="shared" si="0"/>
        <v>○</v>
      </c>
      <c r="L34" s="23" t="str">
        <f t="shared" si="1"/>
        <v>○</v>
      </c>
    </row>
    <row r="35" spans="1:12" s="23" customFormat="1" ht="23.25" customHeight="1" x14ac:dyDescent="0.2">
      <c r="A35" s="90"/>
      <c r="B35" s="91" t="s">
        <v>55</v>
      </c>
      <c r="C35" s="53">
        <f>SUM(C24:C34)</f>
        <v>385483955</v>
      </c>
      <c r="D35" s="53">
        <f t="shared" ref="D35:J35" si="3">SUM(D24:D34)</f>
        <v>105353215</v>
      </c>
      <c r="E35" s="53">
        <f t="shared" si="3"/>
        <v>3997780</v>
      </c>
      <c r="F35" s="53">
        <f t="shared" si="3"/>
        <v>494834950</v>
      </c>
      <c r="G35" s="53">
        <f t="shared" si="3"/>
        <v>373043756</v>
      </c>
      <c r="H35" s="53">
        <f t="shared" si="3"/>
        <v>93337509</v>
      </c>
      <c r="I35" s="53">
        <f t="shared" si="3"/>
        <v>3289449</v>
      </c>
      <c r="J35" s="53">
        <f t="shared" si="3"/>
        <v>469670714</v>
      </c>
      <c r="K35" s="23" t="str">
        <f t="shared" si="0"/>
        <v>○</v>
      </c>
      <c r="L35" s="23" t="str">
        <f t="shared" si="1"/>
        <v>○</v>
      </c>
    </row>
    <row r="36" spans="1:12" s="23" customFormat="1" ht="23.25" customHeight="1" thickBot="1" x14ac:dyDescent="0.25">
      <c r="A36" s="113"/>
      <c r="B36" s="114" t="s">
        <v>39</v>
      </c>
      <c r="C36" s="115">
        <f>SUM(C35,C23)</f>
        <v>1803180350</v>
      </c>
      <c r="D36" s="115">
        <f t="shared" ref="D36:J36" si="4">SUM(D35,D23)</f>
        <v>778378987</v>
      </c>
      <c r="E36" s="115">
        <f t="shared" si="4"/>
        <v>9366799</v>
      </c>
      <c r="F36" s="115">
        <f t="shared" si="4"/>
        <v>2590926136</v>
      </c>
      <c r="G36" s="115">
        <f t="shared" si="4"/>
        <v>1745638632</v>
      </c>
      <c r="H36" s="115">
        <f t="shared" si="4"/>
        <v>731881947</v>
      </c>
      <c r="I36" s="115">
        <f t="shared" si="4"/>
        <v>8184011</v>
      </c>
      <c r="J36" s="115">
        <f t="shared" si="4"/>
        <v>2485704590</v>
      </c>
      <c r="K36" s="23" t="str">
        <f t="shared" si="0"/>
        <v>○</v>
      </c>
      <c r="L36" s="23" t="str">
        <f t="shared" si="1"/>
        <v>○</v>
      </c>
    </row>
  </sheetData>
  <sheetProtection selectLockedCells="1" selectUnlockedCells="1"/>
  <phoneticPr fontId="1"/>
  <pageMargins left="0.78740157480314965" right="0.59055118110236227" top="0.78740157480314965" bottom="0.59055118110236227" header="0.51181102362204722" footer="0.39370078740157483"/>
  <pageSetup paperSize="9" scale="54" firstPageNumber="77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第２５表（償却）</vt:lpstr>
      <vt:lpstr>第２６表（償却）</vt:lpstr>
      <vt:lpstr>'第２５表（償却）'!Print_Area</vt:lpstr>
      <vt:lpstr>'第２６表（償却）'!Print_Area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栃木県</dc:creator>
  <cp:lastModifiedBy>栃木県</cp:lastModifiedBy>
  <cp:lastPrinted>2016-02-22T06:47:17Z</cp:lastPrinted>
  <dcterms:created xsi:type="dcterms:W3CDTF">2003-01-22T04:17:36Z</dcterms:created>
  <dcterms:modified xsi:type="dcterms:W3CDTF">2019-01-21T04:44:57Z</dcterms:modified>
</cp:coreProperties>
</file>