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0" yWindow="-15" windowWidth="5985" windowHeight="6060"/>
  </bookViews>
  <sheets>
    <sheet name="第３０表（都市計画税）" sheetId="6" r:id="rId1"/>
  </sheets>
  <definedNames>
    <definedName name="_xlnm.Print_Area" localSheetId="0">'第３０表（都市計画税）'!$A$1:$J$36</definedName>
  </definedNames>
  <calcPr calcId="152511"/>
</workbook>
</file>

<file path=xl/calcChain.xml><?xml version="1.0" encoding="utf-8"?>
<calcChain xmlns="http://schemas.openxmlformats.org/spreadsheetml/2006/main">
  <c r="E35" i="6" l="1"/>
  <c r="E36" i="6" s="1"/>
  <c r="F35" i="6"/>
  <c r="F36" i="6" s="1"/>
  <c r="G35" i="6"/>
  <c r="H35" i="6"/>
  <c r="H36" i="6" s="1"/>
  <c r="I35" i="6"/>
  <c r="I36" i="6" s="1"/>
  <c r="J35" i="6"/>
  <c r="G36" i="6"/>
  <c r="J36" i="6"/>
  <c r="J23" i="6"/>
  <c r="E23" i="6"/>
  <c r="F23" i="6"/>
  <c r="G23" i="6"/>
  <c r="H23" i="6"/>
  <c r="I23" i="6"/>
  <c r="D36" i="6"/>
  <c r="D35" i="6"/>
  <c r="D23" i="6"/>
</calcChain>
</file>

<file path=xl/sharedStrings.xml><?xml version="1.0" encoding="utf-8"?>
<sst xmlns="http://schemas.openxmlformats.org/spreadsheetml/2006/main" count="73" uniqueCount="50">
  <si>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</si>
  <si>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</si>
  <si>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</si>
  <si>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</si>
  <si>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</si>
  <si>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</si>
  <si>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</si>
  <si>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</si>
  <si>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</si>
  <si>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</si>
  <si>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</si>
  <si>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</si>
  <si>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</si>
  <si>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</si>
  <si>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</si>
  <si>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</si>
  <si>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</si>
  <si>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</si>
  <si>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</si>
  <si>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</si>
  <si>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県　　計</t>
  </si>
  <si>
    <t>計</t>
  </si>
  <si>
    <t>都市計画区域指定</t>
  </si>
  <si>
    <t>54-10-08</t>
  </si>
  <si>
    <t>54-13-08</t>
  </si>
  <si>
    <t>54-14-08</t>
  </si>
  <si>
    <t>(単位：人、千円）</t>
    <phoneticPr fontId="2"/>
  </si>
  <si>
    <t>54-14-10</t>
    <phoneticPr fontId="2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</si>
  <si>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</si>
  <si>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</si>
  <si>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</si>
  <si>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</si>
  <si>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</si>
  <si>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</si>
  <si>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市町名</t>
    <phoneticPr fontId="2"/>
  </si>
  <si>
    <t>町 　 計</t>
    <phoneticPr fontId="2"/>
  </si>
  <si>
    <t>全　域　指　定</t>
  </si>
  <si>
    <t>一　部　指　定</t>
  </si>
  <si>
    <t>土　　　　地</t>
    <phoneticPr fontId="2"/>
  </si>
  <si>
    <t>家　　　　屋</t>
    <phoneticPr fontId="2"/>
  </si>
  <si>
    <t>調 定 見 込 額</t>
    <phoneticPr fontId="2"/>
  </si>
  <si>
    <t>納 税 義 務 者 数</t>
    <phoneticPr fontId="2"/>
  </si>
  <si>
    <t>課　　税　　標　　準　　額</t>
    <phoneticPr fontId="2"/>
  </si>
  <si>
    <t>非木造家屋</t>
    <rPh sb="0" eb="3">
      <t>ヒモクゾウ</t>
    </rPh>
    <rPh sb="3" eb="5">
      <t>カオク</t>
    </rPh>
    <phoneticPr fontId="2"/>
  </si>
  <si>
    <t>52-09-01</t>
    <phoneticPr fontId="2"/>
  </si>
  <si>
    <t>53-14-04</t>
    <phoneticPr fontId="2"/>
  </si>
  <si>
    <t>53-15-04</t>
    <phoneticPr fontId="2"/>
  </si>
  <si>
    <t>家　屋　の　棟　数</t>
    <rPh sb="0" eb="1">
      <t>イエ</t>
    </rPh>
    <rPh sb="2" eb="3">
      <t>ヤ</t>
    </rPh>
    <rPh sb="6" eb="7">
      <t>ムネ</t>
    </rPh>
    <rPh sb="8" eb="9">
      <t>スウ</t>
    </rPh>
    <phoneticPr fontId="2"/>
  </si>
  <si>
    <t>木　造　家　屋</t>
    <rPh sb="0" eb="1">
      <t>キ</t>
    </rPh>
    <rPh sb="2" eb="3">
      <t>ゾウ</t>
    </rPh>
    <rPh sb="4" eb="5">
      <t>イエ</t>
    </rPh>
    <rPh sb="6" eb="7">
      <t>ヤ</t>
    </rPh>
    <phoneticPr fontId="2"/>
  </si>
  <si>
    <t>第３０表  平成３０年度都市計画税の納税義務者数、課税標準額、調定見込額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</si>
</sst>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76" fontId="1" fillId="0" borderId="0"/>
  </cellStyleXfs>
  <cellXfs count="71">
    <xf numFmtId="0" fontId="0" fillId="0" borderId="0" xfId="0"/>
    <xf numFmtId="176" fontId="3" fillId="0" borderId="0" xfId="1" applyFont="1"/>
    <xf numFmtId="37" fontId="4" fillId="0" borderId="0" xfId="1" applyNumberFormat="1" applyFont="1" applyAlignment="1" applyProtection="1">
      <alignment vertical="center"/>
    </xf>
    <xf numFmtId="176" fontId="4" fillId="0" borderId="0" xfId="1" applyFont="1"/>
    <xf numFmtId="176" fontId="5" fillId="0" borderId="0" xfId="1" applyFont="1"/>
    <xf numFmtId="176" fontId="6" fillId="0" borderId="0" xfId="1" applyFont="1"/>
    <xf numFmtId="37" fontId="6" fillId="0" borderId="0" xfId="1" applyNumberFormat="1" applyFont="1" applyAlignment="1" applyProtection="1">
      <alignment horizontal="centerContinuous"/>
    </xf>
    <xf numFmtId="37" fontId="6" fillId="0" borderId="0" xfId="1" applyNumberFormat="1" applyFont="1" applyProtection="1"/>
    <xf numFmtId="37" fontId="6" fillId="0" borderId="0" xfId="1" applyNumberFormat="1" applyFont="1" applyAlignment="1" applyProtection="1">
      <alignment horizontal="right"/>
    </xf>
    <xf numFmtId="176" fontId="3" fillId="0" borderId="1" xfId="1" applyFont="1" applyBorder="1"/>
    <xf numFmtId="37" fontId="3" fillId="0" borderId="2" xfId="1" applyNumberFormat="1" applyFont="1" applyBorder="1" applyProtection="1"/>
    <xf numFmtId="37" fontId="7" fillId="0" borderId="3" xfId="1" applyNumberFormat="1" applyFont="1" applyBorder="1" applyAlignment="1" applyProtection="1">
      <alignment vertical="center"/>
    </xf>
    <xf numFmtId="37" fontId="7" fillId="0" borderId="3" xfId="1" applyNumberFormat="1" applyFont="1" applyBorder="1" applyAlignment="1" applyProtection="1">
      <alignment horizontal="centerContinuous" vertical="center"/>
    </xf>
    <xf numFmtId="37" fontId="7" fillId="0" borderId="4" xfId="1" applyNumberFormat="1" applyFont="1" applyBorder="1" applyAlignment="1" applyProtection="1">
      <alignment horizontal="centerContinuous" vertical="center"/>
    </xf>
    <xf numFmtId="37" fontId="7" fillId="0" borderId="5" xfId="1" applyNumberFormat="1" applyFont="1" applyBorder="1" applyAlignment="1" applyProtection="1">
      <alignment horizontal="centerContinuous" vertical="center"/>
    </xf>
    <xf numFmtId="37" fontId="7" fillId="0" borderId="6" xfId="1" applyNumberFormat="1" applyFont="1" applyBorder="1" applyAlignment="1" applyProtection="1">
      <alignment horizontal="centerContinuous" vertical="center"/>
    </xf>
    <xf numFmtId="176" fontId="7" fillId="0" borderId="7" xfId="1" applyFont="1" applyBorder="1" applyAlignment="1">
      <alignment vertical="center"/>
    </xf>
    <xf numFmtId="176" fontId="7" fillId="0" borderId="0" xfId="1" applyFont="1" applyBorder="1"/>
    <xf numFmtId="176" fontId="7" fillId="0" borderId="0" xfId="1" applyFont="1"/>
    <xf numFmtId="176" fontId="3" fillId="0" borderId="8" xfId="1" applyFont="1" applyBorder="1"/>
    <xf numFmtId="37" fontId="3" fillId="0" borderId="0" xfId="1" applyNumberFormat="1" applyFont="1" applyBorder="1" applyProtection="1"/>
    <xf numFmtId="176" fontId="7" fillId="0" borderId="9" xfId="1" applyFont="1" applyBorder="1" applyAlignment="1">
      <alignment horizontal="center"/>
    </xf>
    <xf numFmtId="37" fontId="7" fillId="0" borderId="9" xfId="1" applyNumberFormat="1" applyFont="1" applyBorder="1" applyAlignment="1" applyProtection="1">
      <alignment horizontal="center" vertical="center"/>
    </xf>
    <xf numFmtId="176" fontId="7" fillId="0" borderId="10" xfId="1" applyFont="1" applyBorder="1" applyAlignment="1">
      <alignment horizontal="centerContinuous" vertical="center"/>
    </xf>
    <xf numFmtId="37" fontId="7" fillId="0" borderId="10" xfId="1" applyNumberFormat="1" applyFont="1" applyBorder="1" applyAlignment="1" applyProtection="1">
      <alignment horizontal="centerContinuous" vertical="center"/>
    </xf>
    <xf numFmtId="37" fontId="7" fillId="0" borderId="11" xfId="1" applyNumberFormat="1" applyFont="1" applyBorder="1" applyAlignment="1" applyProtection="1">
      <alignment horizontal="right" vertical="center"/>
    </xf>
    <xf numFmtId="37" fontId="7" fillId="0" borderId="0" xfId="1" applyNumberFormat="1" applyFont="1" applyBorder="1" applyProtection="1"/>
    <xf numFmtId="176" fontId="3" fillId="0" borderId="8" xfId="1" applyFont="1" applyBorder="1" applyAlignment="1">
      <alignment horizontal="centerContinuous" vertical="center"/>
    </xf>
    <xf numFmtId="37" fontId="3" fillId="0" borderId="0" xfId="1" applyNumberFormat="1" applyFont="1" applyBorder="1" applyAlignment="1" applyProtection="1">
      <alignment horizontal="centerContinuous" vertical="center"/>
    </xf>
    <xf numFmtId="176" fontId="7" fillId="0" borderId="11" xfId="1" applyFont="1" applyBorder="1" applyAlignment="1">
      <alignment horizontal="center"/>
    </xf>
    <xf numFmtId="37" fontId="7" fillId="0" borderId="0" xfId="1" applyNumberFormat="1" applyFont="1" applyBorder="1" applyAlignment="1" applyProtection="1">
      <alignment horizontal="center" vertical="center"/>
    </xf>
    <xf numFmtId="176" fontId="7" fillId="0" borderId="9" xfId="1" applyFont="1" applyBorder="1" applyAlignment="1">
      <alignment horizontal="center" vertical="center"/>
    </xf>
    <xf numFmtId="37" fontId="7" fillId="0" borderId="12" xfId="1" applyNumberFormat="1" applyFont="1" applyBorder="1" applyAlignment="1" applyProtection="1">
      <alignment horizontal="center"/>
    </xf>
    <xf numFmtId="37" fontId="7" fillId="0" borderId="11" xfId="1" applyNumberFormat="1" applyFont="1" applyBorder="1" applyAlignment="1" applyProtection="1">
      <alignment horizontal="center"/>
    </xf>
    <xf numFmtId="176" fontId="3" fillId="0" borderId="13" xfId="1" applyFont="1" applyBorder="1"/>
    <xf numFmtId="37" fontId="3" fillId="0" borderId="14" xfId="1" applyNumberFormat="1" applyFont="1" applyBorder="1" applyProtection="1"/>
    <xf numFmtId="49" fontId="7" fillId="0" borderId="15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37" fontId="7" fillId="0" borderId="0" xfId="1" applyNumberFormat="1" applyFont="1" applyBorder="1" applyAlignment="1" applyProtection="1">
      <alignment horizontal="center"/>
    </xf>
    <xf numFmtId="176" fontId="3" fillId="0" borderId="17" xfId="1" applyFont="1" applyBorder="1"/>
    <xf numFmtId="176" fontId="3" fillId="0" borderId="21" xfId="1" applyFont="1" applyBorder="1"/>
    <xf numFmtId="176" fontId="3" fillId="0" borderId="25" xfId="1" applyFont="1" applyBorder="1"/>
    <xf numFmtId="176" fontId="3" fillId="0" borderId="29" xfId="1" applyFont="1" applyBorder="1"/>
    <xf numFmtId="176" fontId="3" fillId="0" borderId="33" xfId="1" applyFont="1" applyBorder="1"/>
    <xf numFmtId="176" fontId="3" fillId="0" borderId="36" xfId="1" applyFont="1" applyBorder="1"/>
    <xf numFmtId="176" fontId="3" fillId="0" borderId="18" xfId="1" applyFont="1" applyBorder="1" applyAlignment="1">
      <alignment shrinkToFit="1"/>
    </xf>
    <xf numFmtId="176" fontId="7" fillId="0" borderId="19" xfId="1" applyFont="1" applyBorder="1" applyAlignment="1">
      <alignment horizontal="center" shrinkToFit="1"/>
    </xf>
    <xf numFmtId="176" fontId="7" fillId="0" borderId="19" xfId="1" applyFont="1" applyBorder="1" applyAlignment="1">
      <alignment shrinkToFit="1"/>
    </xf>
    <xf numFmtId="176" fontId="7" fillId="0" borderId="20" xfId="1" applyFont="1" applyBorder="1" applyAlignment="1">
      <alignment shrinkToFit="1"/>
    </xf>
    <xf numFmtId="176" fontId="3" fillId="0" borderId="22" xfId="1" applyFont="1" applyBorder="1" applyAlignment="1">
      <alignment shrinkToFit="1"/>
    </xf>
    <xf numFmtId="176" fontId="7" fillId="0" borderId="23" xfId="1" applyFont="1" applyBorder="1" applyAlignment="1">
      <alignment horizontal="center" shrinkToFit="1"/>
    </xf>
    <xf numFmtId="176" fontId="7" fillId="0" borderId="23" xfId="1" applyFont="1" applyBorder="1" applyAlignment="1">
      <alignment shrinkToFit="1"/>
    </xf>
    <xf numFmtId="176" fontId="7" fillId="0" borderId="24" xfId="1" applyFont="1" applyBorder="1" applyAlignment="1">
      <alignment shrinkToFit="1"/>
    </xf>
    <xf numFmtId="176" fontId="3" fillId="0" borderId="26" xfId="1" applyFont="1" applyBorder="1" applyAlignment="1">
      <alignment shrinkToFit="1"/>
    </xf>
    <xf numFmtId="176" fontId="7" fillId="0" borderId="27" xfId="1" applyFont="1" applyBorder="1" applyAlignment="1">
      <alignment horizontal="center" shrinkToFit="1"/>
    </xf>
    <xf numFmtId="176" fontId="7" fillId="0" borderId="27" xfId="1" applyFont="1" applyBorder="1" applyAlignment="1">
      <alignment shrinkToFit="1"/>
    </xf>
    <xf numFmtId="176" fontId="7" fillId="0" borderId="28" xfId="1" applyFont="1" applyBorder="1" applyAlignment="1">
      <alignment shrinkToFit="1"/>
    </xf>
    <xf numFmtId="176" fontId="3" fillId="0" borderId="30" xfId="1" applyFont="1" applyBorder="1" applyAlignment="1">
      <alignment shrinkToFit="1"/>
    </xf>
    <xf numFmtId="176" fontId="7" fillId="0" borderId="31" xfId="1" applyFont="1" applyBorder="1" applyAlignment="1">
      <alignment horizontal="center" shrinkToFit="1"/>
    </xf>
    <xf numFmtId="176" fontId="7" fillId="0" borderId="31" xfId="1" applyFont="1" applyBorder="1" applyAlignment="1">
      <alignment shrinkToFit="1"/>
    </xf>
    <xf numFmtId="176" fontId="7" fillId="0" borderId="32" xfId="1" applyFont="1" applyBorder="1" applyAlignment="1">
      <alignment shrinkToFit="1"/>
    </xf>
    <xf numFmtId="176" fontId="3" fillId="0" borderId="34" xfId="1" applyFont="1" applyBorder="1" applyAlignment="1">
      <alignment shrinkToFit="1"/>
    </xf>
    <xf numFmtId="176" fontId="7" fillId="0" borderId="35" xfId="1" applyFont="1" applyBorder="1" applyAlignment="1">
      <alignment horizontal="center" shrinkToFit="1"/>
    </xf>
    <xf numFmtId="176" fontId="7" fillId="0" borderId="35" xfId="1" applyFont="1" applyBorder="1" applyAlignment="1">
      <alignment shrinkToFit="1"/>
    </xf>
    <xf numFmtId="176" fontId="3" fillId="0" borderId="37" xfId="1" applyFont="1" applyBorder="1" applyAlignment="1">
      <alignment shrinkToFit="1"/>
    </xf>
    <xf numFmtId="176" fontId="7" fillId="0" borderId="38" xfId="1" applyFont="1" applyBorder="1" applyAlignment="1">
      <alignment horizontal="center" shrinkToFit="1"/>
    </xf>
    <xf numFmtId="176" fontId="7" fillId="0" borderId="38" xfId="1" applyFont="1" applyBorder="1" applyAlignment="1">
      <alignment shrinkToFit="1"/>
    </xf>
    <xf numFmtId="37" fontId="7" fillId="0" borderId="39" xfId="1" applyNumberFormat="1" applyFont="1" applyBorder="1" applyAlignment="1" applyProtection="1">
      <alignment horizontal="center" vertical="center"/>
    </xf>
    <xf numFmtId="37" fontId="7" fillId="0" borderId="40" xfId="1" applyNumberFormat="1" applyFont="1" applyBorder="1" applyAlignment="1" applyProtection="1">
      <alignment horizontal="center" vertical="center"/>
    </xf>
    <xf numFmtId="176" fontId="7" fillId="0" borderId="42" xfId="1" applyFont="1" applyBorder="1" applyAlignment="1">
      <alignment shrinkToFit="1"/>
    </xf>
    <xf numFmtId="176" fontId="7" fillId="0" borderId="41" xfId="1" applyFont="1" applyBorder="1" applyAlignment="1">
      <alignment shrinkToFit="1"/>
    </xf>
  </cellXfs>
  <cellStyles count="2">
    <cellStyle name="標準" xfId="0" builtinId="0"/>
    <cellStyle name="標準_080市町村税政の状況（諸税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I36"/>
  <sheetViews>
    <sheetView tabSelected="1" view="pageBreakPreview" zoomScale="70" zoomScaleNormal="50" zoomScaleSheetLayoutView="7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I16" sqref="I16"/>
    </sheetView>
  </sheetViews>
  <sheetFormatPr defaultColWidth="11" defaultRowHeight="23.1" customHeight="1" x14ac:dyDescent="0.2"/>
  <cols>
    <col min="1" max="1" width="4.125" style="1" customWidth="1"/>
    <col min="2" max="2" width="14.125" style="1" customWidth="1"/>
    <col min="3" max="10" width="22.625" style="1" customWidth="1"/>
    <col min="11" max="11" width="17.125" style="1" customWidth="1"/>
    <col min="12" max="13" width="17.25" style="1" customWidth="1"/>
    <col min="14" max="16384" width="11" style="1"/>
  </cols>
  <sheetData>
    <row r="2" spans="1:243" s="3" customFormat="1" ht="23.1" customHeight="1" x14ac:dyDescent="0.2">
      <c r="A2" s="1"/>
      <c r="B2" s="1"/>
      <c r="C2" s="2" t="s">
        <v>49</v>
      </c>
    </row>
    <row r="3" spans="1:243" s="5" customFormat="1" ht="23.1" customHeight="1" thickBot="1" x14ac:dyDescent="0.25">
      <c r="A3" s="4"/>
      <c r="B3" s="4"/>
      <c r="D3" s="6"/>
      <c r="E3" s="6"/>
      <c r="F3" s="6"/>
      <c r="G3" s="6"/>
      <c r="H3" s="7"/>
      <c r="I3" s="7"/>
      <c r="J3" s="8" t="s">
        <v>26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</row>
    <row r="4" spans="1:243" s="18" customFormat="1" ht="23.1" customHeight="1" x14ac:dyDescent="0.2">
      <c r="A4" s="9"/>
      <c r="B4" s="10"/>
      <c r="C4" s="11"/>
      <c r="D4" s="12"/>
      <c r="E4" s="67" t="s">
        <v>47</v>
      </c>
      <c r="F4" s="68"/>
      <c r="G4" s="13" t="s">
        <v>42</v>
      </c>
      <c r="H4" s="14"/>
      <c r="I4" s="15"/>
      <c r="J4" s="16"/>
      <c r="K4" s="17"/>
    </row>
    <row r="5" spans="1:243" s="18" customFormat="1" ht="23.1" customHeight="1" x14ac:dyDescent="0.2">
      <c r="A5" s="19"/>
      <c r="B5" s="20"/>
      <c r="C5" s="21"/>
      <c r="D5" s="22"/>
      <c r="E5" s="22"/>
      <c r="F5" s="22"/>
      <c r="G5" s="22"/>
      <c r="H5" s="23"/>
      <c r="I5" s="24"/>
      <c r="J5" s="25"/>
      <c r="K5" s="26"/>
    </row>
    <row r="6" spans="1:243" s="18" customFormat="1" ht="23.1" customHeight="1" x14ac:dyDescent="0.2">
      <c r="A6" s="27" t="s">
        <v>34</v>
      </c>
      <c r="B6" s="28"/>
      <c r="C6" s="21" t="s">
        <v>22</v>
      </c>
      <c r="D6" s="21" t="s">
        <v>41</v>
      </c>
      <c r="E6" s="21" t="s">
        <v>48</v>
      </c>
      <c r="F6" s="21" t="s">
        <v>43</v>
      </c>
      <c r="G6" s="21" t="s">
        <v>38</v>
      </c>
      <c r="H6" s="21" t="s">
        <v>39</v>
      </c>
      <c r="I6" s="21" t="s">
        <v>21</v>
      </c>
      <c r="J6" s="29" t="s">
        <v>40</v>
      </c>
      <c r="K6" s="30"/>
    </row>
    <row r="7" spans="1:243" s="18" customFormat="1" ht="23.1" customHeight="1" x14ac:dyDescent="0.2">
      <c r="A7" s="19"/>
      <c r="B7" s="1"/>
      <c r="C7" s="31"/>
      <c r="D7" s="31"/>
      <c r="E7" s="31"/>
      <c r="F7" s="31"/>
      <c r="G7" s="31"/>
      <c r="H7" s="21"/>
      <c r="I7" s="32"/>
      <c r="J7" s="33"/>
      <c r="K7" s="26"/>
    </row>
    <row r="8" spans="1:243" s="18" customFormat="1" ht="23.1" customHeight="1" x14ac:dyDescent="0.2">
      <c r="A8" s="34"/>
      <c r="B8" s="35"/>
      <c r="C8" s="36"/>
      <c r="D8" s="36" t="s">
        <v>44</v>
      </c>
      <c r="E8" s="36" t="s">
        <v>45</v>
      </c>
      <c r="F8" s="36" t="s">
        <v>46</v>
      </c>
      <c r="G8" s="36" t="s">
        <v>23</v>
      </c>
      <c r="H8" s="36" t="s">
        <v>24</v>
      </c>
      <c r="I8" s="36" t="s">
        <v>25</v>
      </c>
      <c r="J8" s="37" t="s">
        <v>27</v>
      </c>
      <c r="K8" s="38"/>
    </row>
    <row r="9" spans="1:243" s="18" customFormat="1" ht="23.1" customHeight="1" x14ac:dyDescent="0.2">
      <c r="A9" s="39">
        <v>1</v>
      </c>
      <c r="B9" s="45" t="s">
        <v>0</v>
      </c>
      <c r="C9" s="46" t="s">
        <v>36</v>
      </c>
      <c r="D9" s="47">
        <v>153330</v>
      </c>
      <c r="E9" s="47">
        <v>108131</v>
      </c>
      <c r="F9" s="47">
        <v>44533</v>
      </c>
      <c r="G9" s="47">
        <v>1074579884</v>
      </c>
      <c r="H9" s="47">
        <v>1039921131</v>
      </c>
      <c r="I9" s="47">
        <v>2114501015</v>
      </c>
      <c r="J9" s="48">
        <v>5286253</v>
      </c>
    </row>
    <row r="10" spans="1:243" s="18" customFormat="1" ht="23.1" customHeight="1" x14ac:dyDescent="0.2">
      <c r="A10" s="40">
        <v>2</v>
      </c>
      <c r="B10" s="49" t="s">
        <v>1</v>
      </c>
      <c r="C10" s="50" t="s">
        <v>36</v>
      </c>
      <c r="D10" s="51">
        <v>48901</v>
      </c>
      <c r="E10" s="51">
        <v>42820</v>
      </c>
      <c r="F10" s="51">
        <v>12940</v>
      </c>
      <c r="G10" s="51">
        <v>218847959</v>
      </c>
      <c r="H10" s="51">
        <v>223348252</v>
      </c>
      <c r="I10" s="51">
        <v>442196211</v>
      </c>
      <c r="J10" s="52">
        <v>1326589</v>
      </c>
    </row>
    <row r="11" spans="1:243" s="18" customFormat="1" ht="23.1" customHeight="1" x14ac:dyDescent="0.2">
      <c r="A11" s="40">
        <v>3</v>
      </c>
      <c r="B11" s="49" t="s">
        <v>2</v>
      </c>
      <c r="C11" s="50" t="s">
        <v>36</v>
      </c>
      <c r="D11" s="51">
        <v>42667</v>
      </c>
      <c r="E11" s="51">
        <v>45803</v>
      </c>
      <c r="F11" s="51">
        <v>13786</v>
      </c>
      <c r="G11" s="51">
        <v>186269199</v>
      </c>
      <c r="H11" s="51">
        <v>197248507</v>
      </c>
      <c r="I11" s="51">
        <v>383517706</v>
      </c>
      <c r="J11" s="52">
        <v>767035</v>
      </c>
    </row>
    <row r="12" spans="1:243" s="18" customFormat="1" ht="23.1" customHeight="1" x14ac:dyDescent="0.2">
      <c r="A12" s="40">
        <v>4</v>
      </c>
      <c r="B12" s="49" t="s">
        <v>3</v>
      </c>
      <c r="C12" s="50" t="s">
        <v>37</v>
      </c>
      <c r="D12" s="51">
        <v>37293</v>
      </c>
      <c r="E12" s="51">
        <v>37518</v>
      </c>
      <c r="F12" s="51">
        <v>12133</v>
      </c>
      <c r="G12" s="51">
        <v>203163963</v>
      </c>
      <c r="H12" s="51">
        <v>189277691</v>
      </c>
      <c r="I12" s="51">
        <v>392441654</v>
      </c>
      <c r="J12" s="52">
        <v>1177325</v>
      </c>
    </row>
    <row r="13" spans="1:243" s="18" customFormat="1" ht="23.1" customHeight="1" x14ac:dyDescent="0.2">
      <c r="A13" s="40">
        <v>5</v>
      </c>
      <c r="B13" s="49" t="s">
        <v>4</v>
      </c>
      <c r="C13" s="50" t="s">
        <v>37</v>
      </c>
      <c r="D13" s="51">
        <v>23610</v>
      </c>
      <c r="E13" s="51">
        <v>22773</v>
      </c>
      <c r="F13" s="51">
        <v>8167</v>
      </c>
      <c r="G13" s="51">
        <v>137645614</v>
      </c>
      <c r="H13" s="51">
        <v>124393597</v>
      </c>
      <c r="I13" s="51">
        <v>262039211</v>
      </c>
      <c r="J13" s="52">
        <v>786118</v>
      </c>
    </row>
    <row r="14" spans="1:243" s="18" customFormat="1" ht="23.1" customHeight="1" x14ac:dyDescent="0.2">
      <c r="A14" s="40">
        <v>6</v>
      </c>
      <c r="B14" s="49" t="s">
        <v>5</v>
      </c>
      <c r="C14" s="50" t="s">
        <v>37</v>
      </c>
      <c r="D14" s="51">
        <v>26651</v>
      </c>
      <c r="E14" s="51">
        <v>24597</v>
      </c>
      <c r="F14" s="51">
        <v>7611</v>
      </c>
      <c r="G14" s="51">
        <v>88011933</v>
      </c>
      <c r="H14" s="51">
        <v>128063876</v>
      </c>
      <c r="I14" s="51">
        <v>216075809</v>
      </c>
      <c r="J14" s="52">
        <v>432152</v>
      </c>
    </row>
    <row r="15" spans="1:243" s="18" customFormat="1" ht="23.1" customHeight="1" x14ac:dyDescent="0.2">
      <c r="A15" s="40">
        <v>7</v>
      </c>
      <c r="B15" s="49" t="s">
        <v>6</v>
      </c>
      <c r="C15" s="50" t="s">
        <v>36</v>
      </c>
      <c r="D15" s="51">
        <v>44741</v>
      </c>
      <c r="E15" s="51">
        <v>33016</v>
      </c>
      <c r="F15" s="51">
        <v>14378</v>
      </c>
      <c r="G15" s="51">
        <v>290157682</v>
      </c>
      <c r="H15" s="51">
        <v>300960661</v>
      </c>
      <c r="I15" s="51">
        <v>591118343</v>
      </c>
      <c r="J15" s="52">
        <v>1773355</v>
      </c>
    </row>
    <row r="16" spans="1:243" s="18" customFormat="1" ht="23.1" customHeight="1" x14ac:dyDescent="0.2">
      <c r="A16" s="40">
        <v>8</v>
      </c>
      <c r="B16" s="49" t="s">
        <v>7</v>
      </c>
      <c r="C16" s="50" t="s">
        <v>36</v>
      </c>
      <c r="D16" s="51">
        <v>16705</v>
      </c>
      <c r="E16" s="51">
        <v>14978</v>
      </c>
      <c r="F16" s="51">
        <v>6165</v>
      </c>
      <c r="G16" s="51">
        <v>107292106</v>
      </c>
      <c r="H16" s="51">
        <v>128588107</v>
      </c>
      <c r="I16" s="51">
        <v>235880213</v>
      </c>
      <c r="J16" s="52">
        <v>707641</v>
      </c>
    </row>
    <row r="17" spans="1:10" s="18" customFormat="1" ht="23.1" customHeight="1" x14ac:dyDescent="0.2">
      <c r="A17" s="40">
        <v>9</v>
      </c>
      <c r="B17" s="49" t="s">
        <v>8</v>
      </c>
      <c r="C17" s="50" t="s">
        <v>37</v>
      </c>
      <c r="D17" s="51">
        <v>15290</v>
      </c>
      <c r="E17" s="51">
        <v>15579</v>
      </c>
      <c r="F17" s="51">
        <v>6181</v>
      </c>
      <c r="G17" s="51">
        <v>65812956</v>
      </c>
      <c r="H17" s="51">
        <v>96214219</v>
      </c>
      <c r="I17" s="51">
        <v>162027175</v>
      </c>
      <c r="J17" s="52">
        <v>324054</v>
      </c>
    </row>
    <row r="18" spans="1:10" s="18" customFormat="1" ht="23.1" customHeight="1" x14ac:dyDescent="0.2">
      <c r="A18" s="40">
        <v>10</v>
      </c>
      <c r="B18" s="49" t="s">
        <v>9</v>
      </c>
      <c r="C18" s="50" t="s">
        <v>37</v>
      </c>
      <c r="D18" s="51">
        <v>6045</v>
      </c>
      <c r="E18" s="51">
        <v>5535</v>
      </c>
      <c r="F18" s="51">
        <v>2213</v>
      </c>
      <c r="G18" s="51">
        <v>23285564</v>
      </c>
      <c r="H18" s="51">
        <v>30798441</v>
      </c>
      <c r="I18" s="51">
        <v>54084005</v>
      </c>
      <c r="J18" s="52">
        <v>162252</v>
      </c>
    </row>
    <row r="19" spans="1:10" s="18" customFormat="1" ht="23.1" customHeight="1" x14ac:dyDescent="0.2">
      <c r="A19" s="40">
        <v>11</v>
      </c>
      <c r="B19" s="49" t="s">
        <v>29</v>
      </c>
      <c r="C19" s="50" t="s">
        <v>37</v>
      </c>
      <c r="D19" s="51">
        <v>23645</v>
      </c>
      <c r="E19" s="51">
        <v>21820</v>
      </c>
      <c r="F19" s="51">
        <v>8504</v>
      </c>
      <c r="G19" s="51">
        <v>102552573</v>
      </c>
      <c r="H19" s="51">
        <v>130250722</v>
      </c>
      <c r="I19" s="51">
        <v>232803295</v>
      </c>
      <c r="J19" s="52">
        <v>465607</v>
      </c>
    </row>
    <row r="20" spans="1:10" s="18" customFormat="1" ht="23.1" customHeight="1" x14ac:dyDescent="0.2">
      <c r="A20" s="41">
        <v>12</v>
      </c>
      <c r="B20" s="53" t="s">
        <v>28</v>
      </c>
      <c r="C20" s="54" t="s">
        <v>36</v>
      </c>
      <c r="D20" s="55">
        <v>9343</v>
      </c>
      <c r="E20" s="55">
        <v>8522</v>
      </c>
      <c r="F20" s="55">
        <v>2801</v>
      </c>
      <c r="G20" s="55">
        <v>35451365</v>
      </c>
      <c r="H20" s="55">
        <v>44332148</v>
      </c>
      <c r="I20" s="55">
        <v>79783513</v>
      </c>
      <c r="J20" s="56">
        <v>159567</v>
      </c>
    </row>
    <row r="21" spans="1:10" s="18" customFormat="1" ht="23.1" customHeight="1" x14ac:dyDescent="0.2">
      <c r="A21" s="41">
        <v>13</v>
      </c>
      <c r="B21" s="53" t="s">
        <v>30</v>
      </c>
      <c r="C21" s="54" t="s">
        <v>37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6">
        <v>0</v>
      </c>
    </row>
    <row r="22" spans="1:10" s="18" customFormat="1" ht="23.1" customHeight="1" x14ac:dyDescent="0.2">
      <c r="A22" s="42">
        <v>14</v>
      </c>
      <c r="B22" s="57" t="s">
        <v>31</v>
      </c>
      <c r="C22" s="58" t="s">
        <v>36</v>
      </c>
      <c r="D22" s="59">
        <v>14738</v>
      </c>
      <c r="E22" s="59">
        <v>11266</v>
      </c>
      <c r="F22" s="59">
        <v>5332</v>
      </c>
      <c r="G22" s="59">
        <v>101527664</v>
      </c>
      <c r="H22" s="59">
        <v>92599378</v>
      </c>
      <c r="I22" s="59">
        <v>194127042</v>
      </c>
      <c r="J22" s="60">
        <v>485318</v>
      </c>
    </row>
    <row r="23" spans="1:10" s="18" customFormat="1" ht="23.1" customHeight="1" x14ac:dyDescent="0.2">
      <c r="A23" s="43"/>
      <c r="B23" s="61" t="s">
        <v>10</v>
      </c>
      <c r="C23" s="62"/>
      <c r="D23" s="63">
        <f>SUM(D9:D22)</f>
        <v>462959</v>
      </c>
      <c r="E23" s="63">
        <f t="shared" ref="E23:J23" si="0">SUM(E9:E22)</f>
        <v>392358</v>
      </c>
      <c r="F23" s="63">
        <f t="shared" si="0"/>
        <v>144744</v>
      </c>
      <c r="G23" s="63">
        <f t="shared" si="0"/>
        <v>2634598462</v>
      </c>
      <c r="H23" s="63">
        <f t="shared" si="0"/>
        <v>2725996730</v>
      </c>
      <c r="I23" s="63">
        <f t="shared" si="0"/>
        <v>5360595192</v>
      </c>
      <c r="J23" s="69">
        <f t="shared" si="0"/>
        <v>13853266</v>
      </c>
    </row>
    <row r="24" spans="1:10" s="18" customFormat="1" ht="23.1" customHeight="1" x14ac:dyDescent="0.2">
      <c r="A24" s="39">
        <v>15</v>
      </c>
      <c r="B24" s="45" t="s">
        <v>11</v>
      </c>
      <c r="C24" s="46" t="s">
        <v>36</v>
      </c>
      <c r="D24" s="47">
        <v>5384</v>
      </c>
      <c r="E24" s="47">
        <v>4683</v>
      </c>
      <c r="F24" s="47">
        <v>2243</v>
      </c>
      <c r="G24" s="47">
        <v>59023231</v>
      </c>
      <c r="H24" s="47">
        <v>50113622</v>
      </c>
      <c r="I24" s="47">
        <v>109136853</v>
      </c>
      <c r="J24" s="48">
        <v>218274</v>
      </c>
    </row>
    <row r="25" spans="1:10" s="18" customFormat="1" ht="23.1" customHeight="1" x14ac:dyDescent="0.2">
      <c r="A25" s="40">
        <v>16</v>
      </c>
      <c r="B25" s="49" t="s">
        <v>12</v>
      </c>
      <c r="C25" s="50" t="s">
        <v>36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2">
        <v>0</v>
      </c>
    </row>
    <row r="26" spans="1:10" s="18" customFormat="1" ht="23.1" customHeight="1" x14ac:dyDescent="0.2">
      <c r="A26" s="40">
        <v>17</v>
      </c>
      <c r="B26" s="49" t="s">
        <v>13</v>
      </c>
      <c r="C26" s="50" t="s">
        <v>36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2">
        <v>0</v>
      </c>
    </row>
    <row r="27" spans="1:10" s="18" customFormat="1" ht="23.1" customHeight="1" x14ac:dyDescent="0.2">
      <c r="A27" s="40">
        <v>18</v>
      </c>
      <c r="B27" s="49" t="s">
        <v>14</v>
      </c>
      <c r="C27" s="50" t="s">
        <v>36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2">
        <v>0</v>
      </c>
    </row>
    <row r="28" spans="1:10" s="18" customFormat="1" ht="23.1" customHeight="1" x14ac:dyDescent="0.2">
      <c r="A28" s="40">
        <v>19</v>
      </c>
      <c r="B28" s="49" t="s">
        <v>15</v>
      </c>
      <c r="C28" s="50" t="s">
        <v>36</v>
      </c>
      <c r="D28" s="51">
        <v>835</v>
      </c>
      <c r="E28" s="51">
        <v>575</v>
      </c>
      <c r="F28" s="51">
        <v>719</v>
      </c>
      <c r="G28" s="51">
        <v>21351392</v>
      </c>
      <c r="H28" s="51">
        <v>72282021</v>
      </c>
      <c r="I28" s="51">
        <v>93633413</v>
      </c>
      <c r="J28" s="52">
        <v>187267</v>
      </c>
    </row>
    <row r="29" spans="1:10" s="18" customFormat="1" ht="23.1" customHeight="1" x14ac:dyDescent="0.2">
      <c r="A29" s="40">
        <v>20</v>
      </c>
      <c r="B29" s="49" t="s">
        <v>16</v>
      </c>
      <c r="C29" s="50" t="s">
        <v>36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2">
        <v>0</v>
      </c>
    </row>
    <row r="30" spans="1:10" s="18" customFormat="1" ht="23.1" customHeight="1" x14ac:dyDescent="0.2">
      <c r="A30" s="40">
        <v>21</v>
      </c>
      <c r="B30" s="49" t="s">
        <v>17</v>
      </c>
      <c r="C30" s="50" t="s">
        <v>36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2">
        <v>0</v>
      </c>
    </row>
    <row r="31" spans="1:10" s="18" customFormat="1" ht="23.1" customHeight="1" x14ac:dyDescent="0.2">
      <c r="A31" s="40">
        <v>22</v>
      </c>
      <c r="B31" s="49" t="s">
        <v>18</v>
      </c>
      <c r="C31" s="50" t="s">
        <v>37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2">
        <v>0</v>
      </c>
    </row>
    <row r="32" spans="1:10" s="18" customFormat="1" ht="23.1" customHeight="1" x14ac:dyDescent="0.2">
      <c r="A32" s="40">
        <v>23</v>
      </c>
      <c r="B32" s="49" t="s">
        <v>19</v>
      </c>
      <c r="C32" s="50" t="s">
        <v>36</v>
      </c>
      <c r="D32" s="51">
        <v>6442</v>
      </c>
      <c r="E32" s="51">
        <v>4950</v>
      </c>
      <c r="F32" s="51">
        <v>2441</v>
      </c>
      <c r="G32" s="51">
        <v>37245794</v>
      </c>
      <c r="H32" s="51">
        <v>46091264</v>
      </c>
      <c r="I32" s="51">
        <v>83337058</v>
      </c>
      <c r="J32" s="52">
        <v>125006</v>
      </c>
    </row>
    <row r="33" spans="1:10" s="18" customFormat="1" ht="23.1" customHeight="1" x14ac:dyDescent="0.2">
      <c r="A33" s="40">
        <v>24</v>
      </c>
      <c r="B33" s="49" t="s">
        <v>32</v>
      </c>
      <c r="C33" s="50" t="s">
        <v>37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2">
        <v>0</v>
      </c>
    </row>
    <row r="34" spans="1:10" s="18" customFormat="1" ht="23.1" customHeight="1" x14ac:dyDescent="0.2">
      <c r="A34" s="42">
        <v>25</v>
      </c>
      <c r="B34" s="53" t="s">
        <v>33</v>
      </c>
      <c r="C34" s="54" t="s">
        <v>37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6">
        <v>0</v>
      </c>
    </row>
    <row r="35" spans="1:10" s="18" customFormat="1" ht="23.1" customHeight="1" x14ac:dyDescent="0.2">
      <c r="A35" s="43"/>
      <c r="B35" s="61" t="s">
        <v>35</v>
      </c>
      <c r="C35" s="62"/>
      <c r="D35" s="63">
        <f>SUM(D24:D34)</f>
        <v>12661</v>
      </c>
      <c r="E35" s="63">
        <f t="shared" ref="E35:J35" si="1">SUM(E24:E34)</f>
        <v>10208</v>
      </c>
      <c r="F35" s="63">
        <f t="shared" si="1"/>
        <v>5403</v>
      </c>
      <c r="G35" s="63">
        <f t="shared" si="1"/>
        <v>117620417</v>
      </c>
      <c r="H35" s="63">
        <f t="shared" si="1"/>
        <v>168486907</v>
      </c>
      <c r="I35" s="63">
        <f t="shared" si="1"/>
        <v>286107324</v>
      </c>
      <c r="J35" s="69">
        <f t="shared" si="1"/>
        <v>530547</v>
      </c>
    </row>
    <row r="36" spans="1:10" s="18" customFormat="1" ht="23.1" customHeight="1" thickBot="1" x14ac:dyDescent="0.25">
      <c r="A36" s="44"/>
      <c r="B36" s="64" t="s">
        <v>20</v>
      </c>
      <c r="C36" s="65"/>
      <c r="D36" s="66">
        <f>SUM(D35,D23)</f>
        <v>475620</v>
      </c>
      <c r="E36" s="66">
        <f t="shared" ref="E36:J36" si="2">SUM(E35,E23)</f>
        <v>402566</v>
      </c>
      <c r="F36" s="66">
        <f t="shared" si="2"/>
        <v>150147</v>
      </c>
      <c r="G36" s="66">
        <f t="shared" si="2"/>
        <v>2752218879</v>
      </c>
      <c r="H36" s="66">
        <f t="shared" si="2"/>
        <v>2894483637</v>
      </c>
      <c r="I36" s="66">
        <f t="shared" si="2"/>
        <v>5646702516</v>
      </c>
      <c r="J36" s="70">
        <f t="shared" si="2"/>
        <v>14383813</v>
      </c>
    </row>
  </sheetData>
  <sheetProtection selectLockedCells="1" selectUnlockedCells="1"/>
  <mergeCells count="1">
    <mergeCell ref="E4:F4"/>
  </mergeCells>
  <phoneticPr fontId="2"/>
  <pageMargins left="0.78740157480314965" right="0.59055118110236227" top="0.78740157480314965" bottom="0.78740157480314965" header="0.51181102362204722" footer="0.39370078740157483"/>
  <pageSetup paperSize="9" scale="62" firstPageNumber="85" orientation="landscape" useFirstPageNumber="1" r:id="rId1"/>
  <headerFooter alignWithMargins="0"/>
  <colBreaks count="2" manualBreakCount="2">
    <brk id="10" min="2" max="59" man="1"/>
    <brk id="13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第３０表（都市計画税）</vt:lpstr>
      <vt:lpstr>'第３０表（都市計画税）'!Print_Area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2019-01-07T06:58:52Z</cp:lastPrinted>
  <dcterms:created xsi:type="dcterms:W3CDTF">2003-01-22T04:21:14Z</dcterms:created>
  <dcterms:modified xsi:type="dcterms:W3CDTF">2019-02-25T05:53:52Z</dcterms:modified>
</cp:coreProperties>
</file>