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0C341C6E-C3E8-49AF-839B-6EC7A4E9E620}" xr6:coauthVersionLast="47" xr6:coauthVersionMax="47" xr10:uidLastSave="{00000000-0000-0000-0000-000000000000}"/>
  <bookViews>
    <workbookView xWindow="-28920" yWindow="-120" windowWidth="29040" windowHeight="15840" xr2:uid="{F259E170-2912-42A9-B651-D1C94009401C}"/>
  </bookViews>
  <sheets>
    <sheet name="P123～P130" sheetId="1" r:id="rId1"/>
  </sheets>
  <definedNames>
    <definedName name="_xlnm.Print_Area" localSheetId="0">'P123～P130'!$A$2:$V$469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61" i="1" l="1"/>
  <c r="AB461" i="1"/>
  <c r="AA461" i="1"/>
  <c r="Z461" i="1"/>
  <c r="AC460" i="1"/>
  <c r="AB460" i="1"/>
  <c r="AA460" i="1"/>
  <c r="Z460" i="1"/>
  <c r="AC459" i="1"/>
  <c r="AB459" i="1"/>
  <c r="AA459" i="1"/>
  <c r="Z459" i="1"/>
  <c r="AC458" i="1"/>
  <c r="AB458" i="1"/>
  <c r="AA458" i="1"/>
  <c r="Z458" i="1"/>
  <c r="AC457" i="1"/>
  <c r="AB457" i="1"/>
  <c r="AA457" i="1"/>
  <c r="Z457" i="1"/>
  <c r="AC456" i="1"/>
  <c r="AB456" i="1"/>
  <c r="AA456" i="1"/>
  <c r="Z456" i="1"/>
  <c r="AC455" i="1"/>
  <c r="AB455" i="1"/>
  <c r="AA455" i="1"/>
  <c r="Z455" i="1"/>
  <c r="AC454" i="1"/>
  <c r="AB454" i="1"/>
  <c r="AA454" i="1"/>
  <c r="Z454" i="1"/>
  <c r="AC453" i="1"/>
  <c r="AB453" i="1"/>
  <c r="AA453" i="1"/>
  <c r="Z453" i="1"/>
  <c r="AC452" i="1"/>
  <c r="AB452" i="1"/>
  <c r="AA452" i="1"/>
  <c r="Z452" i="1"/>
  <c r="AC451" i="1"/>
  <c r="AB451" i="1"/>
  <c r="AA451" i="1"/>
  <c r="Z451" i="1"/>
  <c r="AC450" i="1"/>
  <c r="AB450" i="1"/>
  <c r="AA450" i="1"/>
  <c r="Z450" i="1"/>
  <c r="AC449" i="1"/>
  <c r="AB449" i="1"/>
  <c r="AA449" i="1"/>
  <c r="Z449" i="1"/>
  <c r="AC448" i="1"/>
  <c r="AB448" i="1"/>
  <c r="AA448" i="1"/>
  <c r="Z448" i="1"/>
  <c r="AC447" i="1"/>
  <c r="AB447" i="1"/>
  <c r="AA447" i="1"/>
  <c r="Z447" i="1"/>
  <c r="AC446" i="1"/>
  <c r="AB446" i="1"/>
  <c r="AA446" i="1"/>
  <c r="Z446" i="1"/>
  <c r="AC445" i="1"/>
  <c r="AB445" i="1"/>
  <c r="AA445" i="1"/>
  <c r="Z445" i="1"/>
  <c r="AC444" i="1"/>
  <c r="AB444" i="1"/>
  <c r="AA444" i="1"/>
  <c r="Z444" i="1"/>
  <c r="AC443" i="1"/>
  <c r="AB443" i="1"/>
  <c r="AA443" i="1"/>
  <c r="Z443" i="1"/>
  <c r="AC442" i="1"/>
  <c r="AA442" i="1"/>
  <c r="AC441" i="1"/>
  <c r="AA441" i="1"/>
  <c r="AC440" i="1"/>
  <c r="AA440" i="1"/>
  <c r="AC439" i="1"/>
  <c r="AA439" i="1"/>
  <c r="AC438" i="1"/>
  <c r="AA438" i="1"/>
  <c r="AC437" i="1"/>
  <c r="AA437" i="1"/>
  <c r="AC436" i="1"/>
  <c r="AB436" i="1"/>
  <c r="AA436" i="1"/>
  <c r="Z436" i="1"/>
  <c r="AC435" i="1"/>
  <c r="AB435" i="1"/>
  <c r="AA435" i="1"/>
  <c r="Z435" i="1"/>
  <c r="AC434" i="1"/>
  <c r="AB434" i="1"/>
  <c r="AA434" i="1"/>
  <c r="Z434" i="1"/>
  <c r="AC433" i="1"/>
  <c r="AB433" i="1"/>
  <c r="AA433" i="1"/>
  <c r="Z433" i="1"/>
  <c r="AC432" i="1"/>
  <c r="AB432" i="1"/>
  <c r="AA432" i="1"/>
  <c r="Z432" i="1"/>
  <c r="AC431" i="1"/>
  <c r="AB431" i="1"/>
  <c r="AA431" i="1"/>
  <c r="Z431" i="1"/>
  <c r="AC430" i="1"/>
  <c r="AB430" i="1"/>
  <c r="AA430" i="1"/>
  <c r="Z430" i="1"/>
  <c r="AC429" i="1"/>
  <c r="AB429" i="1"/>
  <c r="AA429" i="1"/>
  <c r="Z429" i="1"/>
  <c r="AC428" i="1"/>
  <c r="AB428" i="1"/>
  <c r="AA428" i="1"/>
  <c r="Z428" i="1"/>
  <c r="AC427" i="1"/>
  <c r="AB427" i="1"/>
  <c r="AA427" i="1"/>
  <c r="Z427" i="1"/>
  <c r="AC426" i="1"/>
  <c r="AB426" i="1"/>
  <c r="AA426" i="1"/>
  <c r="Z426" i="1"/>
  <c r="AC425" i="1"/>
  <c r="AB425" i="1"/>
  <c r="AA425" i="1"/>
  <c r="Z425" i="1"/>
  <c r="AC424" i="1"/>
  <c r="AB424" i="1"/>
  <c r="AA424" i="1"/>
  <c r="Z424" i="1"/>
  <c r="AC423" i="1"/>
  <c r="AB423" i="1"/>
  <c r="AA423" i="1"/>
  <c r="Z423" i="1"/>
  <c r="AC422" i="1"/>
  <c r="AB422" i="1"/>
  <c r="AA422" i="1"/>
  <c r="Z422" i="1"/>
  <c r="AC421" i="1"/>
  <c r="AB421" i="1"/>
  <c r="AA421" i="1"/>
  <c r="Z421" i="1"/>
  <c r="AC420" i="1"/>
  <c r="AB420" i="1"/>
  <c r="AA420" i="1"/>
  <c r="Z420" i="1"/>
  <c r="AC419" i="1"/>
  <c r="AB419" i="1"/>
  <c r="AA419" i="1"/>
  <c r="Z419" i="1"/>
  <c r="AC418" i="1"/>
  <c r="AB418" i="1"/>
  <c r="AA418" i="1"/>
  <c r="Z418" i="1"/>
  <c r="AC417" i="1"/>
  <c r="AB417" i="1"/>
  <c r="AA417" i="1"/>
  <c r="Z417" i="1"/>
  <c r="AC416" i="1"/>
  <c r="AB416" i="1"/>
  <c r="AA416" i="1"/>
  <c r="Z416" i="1"/>
  <c r="V416" i="1"/>
  <c r="AC415" i="1"/>
  <c r="AB415" i="1"/>
  <c r="AA415" i="1"/>
  <c r="Z415" i="1"/>
  <c r="AC414" i="1"/>
  <c r="AB414" i="1"/>
  <c r="AA414" i="1"/>
  <c r="Z414" i="1"/>
  <c r="AC413" i="1"/>
  <c r="AB413" i="1"/>
  <c r="AA413" i="1"/>
  <c r="Z413" i="1"/>
  <c r="AC412" i="1"/>
  <c r="AB412" i="1"/>
  <c r="AA412" i="1"/>
  <c r="Z412" i="1"/>
  <c r="AC411" i="1"/>
  <c r="AB411" i="1"/>
  <c r="AA411" i="1"/>
  <c r="Z411" i="1"/>
  <c r="AC410" i="1"/>
  <c r="AB410" i="1"/>
  <c r="AA410" i="1"/>
  <c r="Z410" i="1"/>
  <c r="AC409" i="1"/>
  <c r="AB409" i="1"/>
  <c r="AA409" i="1"/>
  <c r="Z409" i="1"/>
  <c r="AC408" i="1"/>
  <c r="AB408" i="1"/>
  <c r="AA408" i="1"/>
  <c r="Z408" i="1"/>
  <c r="AC407" i="1"/>
  <c r="AB407" i="1"/>
  <c r="AA407" i="1"/>
  <c r="Z407" i="1"/>
  <c r="AC406" i="1"/>
  <c r="AB406" i="1"/>
  <c r="AA406" i="1"/>
  <c r="Z406" i="1"/>
  <c r="AC405" i="1"/>
  <c r="AB405" i="1"/>
  <c r="AA405" i="1"/>
  <c r="Z405" i="1"/>
  <c r="AC404" i="1"/>
  <c r="AB404" i="1"/>
  <c r="AA404" i="1"/>
  <c r="Z404" i="1"/>
  <c r="AC403" i="1"/>
  <c r="AB403" i="1"/>
  <c r="AA403" i="1"/>
  <c r="Z403" i="1"/>
  <c r="AC402" i="1"/>
  <c r="AB402" i="1"/>
  <c r="AA402" i="1"/>
  <c r="Z402" i="1"/>
  <c r="AC401" i="1"/>
  <c r="AB401" i="1"/>
  <c r="AA401" i="1"/>
  <c r="Z401" i="1"/>
  <c r="AC400" i="1"/>
  <c r="AB400" i="1"/>
  <c r="AA400" i="1"/>
  <c r="Z400" i="1"/>
  <c r="AC399" i="1"/>
  <c r="AB399" i="1"/>
  <c r="AA399" i="1"/>
  <c r="Z399" i="1"/>
  <c r="AC398" i="1"/>
  <c r="AB398" i="1"/>
  <c r="AA398" i="1"/>
  <c r="Z398" i="1"/>
  <c r="AC397" i="1"/>
  <c r="AB397" i="1"/>
  <c r="AA397" i="1"/>
  <c r="Z397" i="1"/>
  <c r="AC396" i="1"/>
  <c r="AB396" i="1"/>
  <c r="AA396" i="1"/>
  <c r="Z396" i="1"/>
  <c r="AC395" i="1"/>
  <c r="AB395" i="1"/>
  <c r="AA395" i="1"/>
  <c r="Z395" i="1"/>
  <c r="AC394" i="1"/>
  <c r="AB394" i="1"/>
  <c r="AA394" i="1"/>
  <c r="Z394" i="1"/>
  <c r="AC393" i="1"/>
  <c r="AB393" i="1"/>
  <c r="AA393" i="1"/>
  <c r="Z393" i="1"/>
  <c r="AC392" i="1"/>
  <c r="AB392" i="1"/>
  <c r="AA392" i="1"/>
  <c r="Z392" i="1"/>
  <c r="AC391" i="1"/>
  <c r="AB391" i="1"/>
  <c r="AA391" i="1"/>
  <c r="Z391" i="1"/>
  <c r="AC390" i="1"/>
  <c r="AB390" i="1"/>
  <c r="AA390" i="1"/>
  <c r="Z390" i="1"/>
  <c r="AC389" i="1"/>
  <c r="AB389" i="1"/>
  <c r="AA389" i="1"/>
  <c r="Z389" i="1"/>
  <c r="AC388" i="1"/>
  <c r="AB388" i="1"/>
  <c r="AA388" i="1"/>
  <c r="Z388" i="1"/>
  <c r="AC387" i="1"/>
  <c r="AB387" i="1"/>
  <c r="AA387" i="1"/>
  <c r="Z387" i="1"/>
  <c r="AC386" i="1"/>
  <c r="AB386" i="1"/>
  <c r="AA386" i="1"/>
  <c r="Z386" i="1"/>
  <c r="AC385" i="1"/>
  <c r="AB385" i="1"/>
  <c r="AA385" i="1"/>
  <c r="Z385" i="1"/>
  <c r="AC384" i="1"/>
  <c r="AB384" i="1"/>
  <c r="AA384" i="1"/>
  <c r="Z384" i="1"/>
  <c r="AC383" i="1"/>
  <c r="AB383" i="1"/>
  <c r="AA383" i="1"/>
  <c r="Z383" i="1"/>
  <c r="AC382" i="1"/>
  <c r="AB382" i="1"/>
  <c r="AA382" i="1"/>
  <c r="Z382" i="1"/>
  <c r="AC381" i="1"/>
  <c r="AB381" i="1"/>
  <c r="AA381" i="1"/>
  <c r="Z381" i="1"/>
  <c r="AC380" i="1"/>
  <c r="AB380" i="1"/>
  <c r="AA380" i="1"/>
  <c r="Z380" i="1"/>
  <c r="AC379" i="1"/>
  <c r="AB379" i="1"/>
  <c r="AA379" i="1"/>
  <c r="Z379" i="1"/>
  <c r="AC378" i="1"/>
  <c r="AB378" i="1"/>
  <c r="AA378" i="1"/>
  <c r="Z378" i="1"/>
  <c r="AC377" i="1"/>
  <c r="AB377" i="1"/>
  <c r="AA377" i="1"/>
  <c r="Z377" i="1"/>
  <c r="AC376" i="1"/>
  <c r="AB376" i="1"/>
  <c r="AA376" i="1"/>
  <c r="Z376" i="1"/>
  <c r="AC375" i="1"/>
  <c r="AB375" i="1"/>
  <c r="AA375" i="1"/>
  <c r="Z375" i="1"/>
  <c r="AC374" i="1"/>
  <c r="AB374" i="1"/>
  <c r="AA374" i="1"/>
  <c r="Z374" i="1"/>
  <c r="AC373" i="1"/>
  <c r="AB373" i="1"/>
  <c r="AA373" i="1"/>
  <c r="Z373" i="1"/>
  <c r="AC372" i="1"/>
  <c r="AB372" i="1"/>
  <c r="AA372" i="1"/>
  <c r="Z372" i="1"/>
  <c r="AC371" i="1"/>
  <c r="AB371" i="1"/>
  <c r="AA371" i="1"/>
  <c r="Z371" i="1"/>
  <c r="AC370" i="1"/>
  <c r="AB370" i="1"/>
  <c r="AA370" i="1"/>
  <c r="Z370" i="1"/>
  <c r="AC369" i="1"/>
  <c r="AB369" i="1"/>
  <c r="AA369" i="1"/>
  <c r="Z369" i="1"/>
  <c r="AC368" i="1"/>
  <c r="AB368" i="1"/>
  <c r="AA368" i="1"/>
  <c r="Z368" i="1"/>
  <c r="AC367" i="1"/>
  <c r="AB367" i="1"/>
  <c r="AA367" i="1"/>
  <c r="Z367" i="1"/>
  <c r="AC366" i="1"/>
  <c r="AB366" i="1"/>
  <c r="AA366" i="1"/>
  <c r="Z366" i="1"/>
  <c r="AC365" i="1"/>
  <c r="AB365" i="1"/>
  <c r="AA365" i="1"/>
  <c r="Z365" i="1"/>
  <c r="AC364" i="1"/>
  <c r="AB364" i="1"/>
  <c r="AA364" i="1"/>
  <c r="Z364" i="1"/>
  <c r="AC363" i="1"/>
  <c r="AB363" i="1"/>
  <c r="AA363" i="1"/>
  <c r="Z363" i="1"/>
  <c r="AC362" i="1"/>
  <c r="AB362" i="1"/>
  <c r="AA362" i="1"/>
  <c r="Z362" i="1"/>
  <c r="V362" i="1"/>
  <c r="AC361" i="1"/>
  <c r="AB361" i="1"/>
  <c r="AA361" i="1"/>
  <c r="Z361" i="1"/>
  <c r="AC360" i="1"/>
  <c r="AB360" i="1"/>
  <c r="AA360" i="1"/>
  <c r="Z360" i="1"/>
  <c r="AC359" i="1"/>
  <c r="AB359" i="1"/>
  <c r="AA359" i="1"/>
  <c r="Z359" i="1"/>
  <c r="AC358" i="1"/>
  <c r="AB358" i="1"/>
  <c r="AA358" i="1"/>
  <c r="Z358" i="1"/>
  <c r="AC357" i="1"/>
  <c r="AB357" i="1"/>
  <c r="AA357" i="1"/>
  <c r="Z357" i="1"/>
  <c r="AC356" i="1"/>
  <c r="AB356" i="1"/>
  <c r="AA356" i="1"/>
  <c r="Z356" i="1"/>
  <c r="AC355" i="1"/>
  <c r="AB355" i="1"/>
  <c r="AA355" i="1"/>
  <c r="Z355" i="1"/>
  <c r="AC354" i="1"/>
  <c r="AB354" i="1"/>
  <c r="AA354" i="1"/>
  <c r="Z354" i="1"/>
  <c r="AC353" i="1"/>
  <c r="AB353" i="1"/>
  <c r="AA353" i="1"/>
  <c r="Z353" i="1"/>
  <c r="AC352" i="1"/>
  <c r="AB352" i="1"/>
  <c r="AA352" i="1"/>
  <c r="Z352" i="1"/>
  <c r="AC351" i="1"/>
  <c r="AB351" i="1"/>
  <c r="AA351" i="1"/>
  <c r="Z351" i="1"/>
  <c r="AC350" i="1"/>
  <c r="AB350" i="1"/>
  <c r="AA350" i="1"/>
  <c r="Z350" i="1"/>
  <c r="AC349" i="1"/>
  <c r="AB349" i="1"/>
  <c r="AA349" i="1"/>
  <c r="Z349" i="1"/>
  <c r="AC348" i="1"/>
  <c r="AB348" i="1"/>
  <c r="AA348" i="1"/>
  <c r="Z348" i="1"/>
  <c r="AC347" i="1"/>
  <c r="AB347" i="1"/>
  <c r="AA347" i="1"/>
  <c r="Z347" i="1"/>
  <c r="AC346" i="1"/>
  <c r="AB346" i="1"/>
  <c r="AA346" i="1"/>
  <c r="Z346" i="1"/>
  <c r="AC345" i="1"/>
  <c r="AB345" i="1"/>
  <c r="AA345" i="1"/>
  <c r="Z345" i="1"/>
  <c r="AC344" i="1"/>
  <c r="AB344" i="1"/>
  <c r="AA344" i="1"/>
  <c r="Z344" i="1"/>
  <c r="AC343" i="1"/>
  <c r="AB343" i="1"/>
  <c r="AA343" i="1"/>
  <c r="Z343" i="1"/>
  <c r="AC342" i="1"/>
  <c r="AB342" i="1"/>
  <c r="AA342" i="1"/>
  <c r="Z342" i="1"/>
  <c r="AC341" i="1"/>
  <c r="AB341" i="1"/>
  <c r="AA341" i="1"/>
  <c r="Z341" i="1"/>
  <c r="AC340" i="1"/>
  <c r="AB340" i="1"/>
  <c r="AA340" i="1"/>
  <c r="Z340" i="1"/>
  <c r="AC339" i="1"/>
  <c r="AB339" i="1"/>
  <c r="AA339" i="1"/>
  <c r="Z339" i="1"/>
  <c r="AC338" i="1"/>
  <c r="AB338" i="1"/>
  <c r="AA338" i="1"/>
  <c r="Z338" i="1"/>
  <c r="AC337" i="1"/>
  <c r="AB337" i="1"/>
  <c r="AA337" i="1"/>
  <c r="Z337" i="1"/>
  <c r="AC336" i="1"/>
  <c r="AB336" i="1"/>
  <c r="AA336" i="1"/>
  <c r="Z336" i="1"/>
  <c r="AC335" i="1"/>
  <c r="AB335" i="1"/>
  <c r="AA335" i="1"/>
  <c r="Z335" i="1"/>
  <c r="AC334" i="1"/>
  <c r="AB334" i="1"/>
  <c r="AA334" i="1"/>
  <c r="Z334" i="1"/>
  <c r="AC333" i="1"/>
  <c r="AB333" i="1"/>
  <c r="AA333" i="1"/>
  <c r="Z333" i="1"/>
  <c r="AC332" i="1"/>
  <c r="AB332" i="1"/>
  <c r="AA332" i="1"/>
  <c r="Z332" i="1"/>
  <c r="AC331" i="1"/>
  <c r="AB331" i="1"/>
  <c r="AA331" i="1"/>
  <c r="Z331" i="1"/>
  <c r="AC330" i="1"/>
  <c r="AB330" i="1"/>
  <c r="AA330" i="1"/>
  <c r="Z330" i="1"/>
  <c r="AC329" i="1"/>
  <c r="AB329" i="1"/>
  <c r="AA329" i="1"/>
  <c r="Z329" i="1"/>
  <c r="AC328" i="1"/>
  <c r="AB328" i="1"/>
  <c r="AA328" i="1"/>
  <c r="Z328" i="1"/>
  <c r="AC327" i="1"/>
  <c r="AB327" i="1"/>
  <c r="AA327" i="1"/>
  <c r="Z327" i="1"/>
  <c r="AC326" i="1"/>
  <c r="AB326" i="1"/>
  <c r="AA326" i="1"/>
  <c r="Z326" i="1"/>
  <c r="AC325" i="1"/>
  <c r="AB325" i="1"/>
  <c r="AA325" i="1"/>
  <c r="Z325" i="1"/>
  <c r="AC324" i="1"/>
  <c r="AC323" i="1"/>
  <c r="AB323" i="1"/>
  <c r="AA323" i="1"/>
  <c r="Z323" i="1"/>
  <c r="AC322" i="1"/>
  <c r="AB322" i="1"/>
  <c r="AA322" i="1"/>
  <c r="Z322" i="1"/>
  <c r="AC321" i="1"/>
  <c r="AB321" i="1"/>
  <c r="AA321" i="1"/>
  <c r="Z321" i="1"/>
  <c r="AC320" i="1"/>
  <c r="AB320" i="1"/>
  <c r="AA320" i="1"/>
  <c r="Z320" i="1"/>
  <c r="AC319" i="1"/>
  <c r="AB319" i="1"/>
  <c r="AA319" i="1"/>
  <c r="Z319" i="1"/>
  <c r="AC318" i="1"/>
  <c r="AB318" i="1"/>
  <c r="AA318" i="1"/>
  <c r="Z318" i="1"/>
  <c r="AC317" i="1"/>
  <c r="AB317" i="1"/>
  <c r="AA317" i="1"/>
  <c r="Z317" i="1"/>
  <c r="AC316" i="1"/>
  <c r="AB316" i="1"/>
  <c r="AA316" i="1"/>
  <c r="Z316" i="1"/>
  <c r="AC315" i="1"/>
  <c r="AB315" i="1"/>
  <c r="AA315" i="1"/>
  <c r="Z315" i="1"/>
  <c r="AC314" i="1"/>
  <c r="AB314" i="1"/>
  <c r="AA314" i="1"/>
  <c r="Z314" i="1"/>
  <c r="AC313" i="1"/>
  <c r="AB313" i="1"/>
  <c r="AA313" i="1"/>
  <c r="Z313" i="1"/>
  <c r="AC312" i="1"/>
  <c r="AB312" i="1"/>
  <c r="AA312" i="1"/>
  <c r="Z312" i="1"/>
  <c r="AC311" i="1"/>
  <c r="AB311" i="1"/>
  <c r="AA311" i="1"/>
  <c r="Z311" i="1"/>
  <c r="AC310" i="1"/>
  <c r="AB310" i="1"/>
  <c r="AA310" i="1"/>
  <c r="Z310" i="1"/>
  <c r="AC309" i="1"/>
  <c r="AB309" i="1"/>
  <c r="AA309" i="1"/>
  <c r="Z309" i="1"/>
  <c r="AC308" i="1"/>
  <c r="AB308" i="1"/>
  <c r="AA308" i="1"/>
  <c r="Z308" i="1"/>
  <c r="AC307" i="1"/>
  <c r="AB307" i="1"/>
  <c r="AA307" i="1"/>
  <c r="Z307" i="1"/>
  <c r="AC306" i="1"/>
  <c r="AB306" i="1"/>
  <c r="AA306" i="1"/>
  <c r="Z306" i="1"/>
  <c r="AC305" i="1"/>
  <c r="AB305" i="1"/>
  <c r="AA305" i="1"/>
  <c r="Z305" i="1"/>
  <c r="AC304" i="1"/>
  <c r="AB304" i="1"/>
  <c r="AA304" i="1"/>
  <c r="Z304" i="1"/>
  <c r="AC303" i="1"/>
  <c r="AB303" i="1"/>
  <c r="AA303" i="1"/>
  <c r="Z303" i="1"/>
  <c r="AC302" i="1"/>
  <c r="AB302" i="1"/>
  <c r="AA302" i="1"/>
  <c r="Z302" i="1"/>
  <c r="AC301" i="1"/>
  <c r="AB301" i="1"/>
  <c r="AA301" i="1"/>
  <c r="Z301" i="1"/>
  <c r="AC300" i="1"/>
  <c r="AB300" i="1"/>
  <c r="AA300" i="1"/>
  <c r="Z300" i="1"/>
  <c r="V300" i="1"/>
  <c r="AC299" i="1"/>
  <c r="AB299" i="1"/>
  <c r="AA299" i="1"/>
  <c r="Z299" i="1"/>
  <c r="AC298" i="1"/>
  <c r="AB298" i="1"/>
  <c r="AA298" i="1"/>
  <c r="Z298" i="1"/>
  <c r="AC297" i="1"/>
  <c r="AB297" i="1"/>
  <c r="AA297" i="1"/>
  <c r="Z297" i="1"/>
  <c r="AC296" i="1"/>
  <c r="AB296" i="1"/>
  <c r="AA296" i="1"/>
  <c r="Z296" i="1"/>
  <c r="AC295" i="1"/>
  <c r="AB295" i="1"/>
  <c r="AA295" i="1"/>
  <c r="Z295" i="1"/>
  <c r="AC294" i="1"/>
  <c r="AB294" i="1"/>
  <c r="AA294" i="1"/>
  <c r="Z294" i="1"/>
  <c r="AC293" i="1"/>
  <c r="AB293" i="1"/>
  <c r="AA293" i="1"/>
  <c r="Z293" i="1"/>
  <c r="AC292" i="1"/>
  <c r="AB292" i="1"/>
  <c r="AA292" i="1"/>
  <c r="Z292" i="1"/>
  <c r="AC291" i="1"/>
  <c r="AB291" i="1"/>
  <c r="AA291" i="1"/>
  <c r="Z291" i="1"/>
  <c r="AC290" i="1"/>
  <c r="AB290" i="1"/>
  <c r="AA290" i="1"/>
  <c r="Z290" i="1"/>
  <c r="AC289" i="1"/>
  <c r="AB289" i="1"/>
  <c r="AA289" i="1"/>
  <c r="Z289" i="1"/>
  <c r="AC288" i="1"/>
  <c r="AB288" i="1"/>
  <c r="AA288" i="1"/>
  <c r="Z288" i="1"/>
  <c r="AC287" i="1"/>
  <c r="AB287" i="1"/>
  <c r="AA287" i="1"/>
  <c r="Z287" i="1"/>
  <c r="AC286" i="1"/>
  <c r="AB286" i="1"/>
  <c r="AA286" i="1"/>
  <c r="Z286" i="1"/>
  <c r="AC285" i="1"/>
  <c r="AB285" i="1"/>
  <c r="AA285" i="1"/>
  <c r="Z285" i="1"/>
  <c r="AC284" i="1"/>
  <c r="AB284" i="1"/>
  <c r="AA284" i="1"/>
  <c r="Z284" i="1"/>
  <c r="AC283" i="1"/>
  <c r="AB283" i="1"/>
  <c r="AA283" i="1"/>
  <c r="Z283" i="1"/>
  <c r="AC282" i="1"/>
  <c r="AB282" i="1"/>
  <c r="AA282" i="1"/>
  <c r="Z282" i="1"/>
  <c r="AC281" i="1"/>
  <c r="AB281" i="1"/>
  <c r="AA281" i="1"/>
  <c r="Z281" i="1"/>
  <c r="AC280" i="1"/>
  <c r="AB280" i="1"/>
  <c r="AA280" i="1"/>
  <c r="Z280" i="1"/>
  <c r="AC279" i="1"/>
  <c r="AB279" i="1"/>
  <c r="AA279" i="1"/>
  <c r="Z279" i="1"/>
  <c r="AC278" i="1"/>
  <c r="AB278" i="1"/>
  <c r="AA278" i="1"/>
  <c r="Z278" i="1"/>
  <c r="AC277" i="1"/>
  <c r="AB277" i="1"/>
  <c r="AA277" i="1"/>
  <c r="Z277" i="1"/>
  <c r="AC276" i="1"/>
  <c r="AB276" i="1"/>
  <c r="AA276" i="1"/>
  <c r="Z276" i="1"/>
  <c r="AC275" i="1"/>
  <c r="AB275" i="1"/>
  <c r="AA275" i="1"/>
  <c r="Z275" i="1"/>
  <c r="AC274" i="1"/>
  <c r="AB274" i="1"/>
  <c r="AA274" i="1"/>
  <c r="Z274" i="1"/>
  <c r="AC273" i="1"/>
  <c r="AB273" i="1"/>
  <c r="AA273" i="1"/>
  <c r="Z273" i="1"/>
  <c r="AC272" i="1"/>
  <c r="AB272" i="1"/>
  <c r="AA272" i="1"/>
  <c r="Z272" i="1"/>
  <c r="AC271" i="1"/>
  <c r="AB271" i="1"/>
  <c r="AA271" i="1"/>
  <c r="Z271" i="1"/>
  <c r="AC270" i="1"/>
  <c r="AB270" i="1"/>
  <c r="AA270" i="1"/>
  <c r="Z270" i="1"/>
  <c r="AC269" i="1"/>
  <c r="AB269" i="1"/>
  <c r="AA269" i="1"/>
  <c r="Z269" i="1"/>
  <c r="AC268" i="1"/>
  <c r="AB268" i="1"/>
  <c r="AA268" i="1"/>
  <c r="Z268" i="1"/>
  <c r="AC267" i="1"/>
  <c r="AB267" i="1"/>
  <c r="AA267" i="1"/>
  <c r="Z267" i="1"/>
  <c r="AC266" i="1"/>
  <c r="AB266" i="1"/>
  <c r="AA266" i="1"/>
  <c r="Z266" i="1"/>
  <c r="AC265" i="1"/>
  <c r="AB265" i="1"/>
  <c r="AA265" i="1"/>
  <c r="Z265" i="1"/>
  <c r="AC264" i="1"/>
  <c r="AB264" i="1"/>
  <c r="AA264" i="1"/>
  <c r="Z264" i="1"/>
  <c r="AC263" i="1"/>
  <c r="AB263" i="1"/>
  <c r="AA263" i="1"/>
  <c r="Z263" i="1"/>
  <c r="AC262" i="1"/>
  <c r="AB262" i="1"/>
  <c r="AA262" i="1"/>
  <c r="Z262" i="1"/>
  <c r="AC261" i="1"/>
  <c r="AB261" i="1"/>
  <c r="AA261" i="1"/>
  <c r="Z261" i="1"/>
  <c r="AC260" i="1"/>
  <c r="AB260" i="1"/>
  <c r="AA260" i="1"/>
  <c r="Z260" i="1"/>
  <c r="AC259" i="1"/>
  <c r="AB259" i="1"/>
  <c r="AA259" i="1"/>
  <c r="Z259" i="1"/>
  <c r="AC258" i="1"/>
  <c r="AB258" i="1"/>
  <c r="AA258" i="1"/>
  <c r="Z258" i="1"/>
  <c r="AC257" i="1"/>
  <c r="AB257" i="1"/>
  <c r="AA257" i="1"/>
  <c r="Z257" i="1"/>
  <c r="AC256" i="1"/>
  <c r="AB256" i="1"/>
  <c r="AA256" i="1"/>
  <c r="Z256" i="1"/>
  <c r="AC255" i="1"/>
  <c r="AB255" i="1"/>
  <c r="AA255" i="1"/>
  <c r="Z255" i="1"/>
  <c r="AC254" i="1"/>
  <c r="AB254" i="1"/>
  <c r="AA254" i="1"/>
  <c r="Z254" i="1"/>
  <c r="AC253" i="1"/>
  <c r="AB253" i="1"/>
  <c r="AA253" i="1"/>
  <c r="Z253" i="1"/>
  <c r="AC252" i="1"/>
  <c r="AB252" i="1"/>
  <c r="AA252" i="1"/>
  <c r="Z252" i="1"/>
  <c r="AC251" i="1"/>
  <c r="AB251" i="1"/>
  <c r="AA251" i="1"/>
  <c r="Z251" i="1"/>
  <c r="AC250" i="1"/>
  <c r="AB250" i="1"/>
  <c r="AA250" i="1"/>
  <c r="Z250" i="1"/>
  <c r="AC249" i="1"/>
  <c r="AB249" i="1"/>
  <c r="AA249" i="1"/>
  <c r="Z249" i="1"/>
  <c r="AC248" i="1"/>
  <c r="AB248" i="1"/>
  <c r="AA248" i="1"/>
  <c r="Z248" i="1"/>
  <c r="AC247" i="1"/>
  <c r="AB247" i="1"/>
  <c r="AA247" i="1"/>
  <c r="Z247" i="1"/>
  <c r="AC246" i="1"/>
  <c r="AB246" i="1"/>
  <c r="AA246" i="1"/>
  <c r="Z246" i="1"/>
  <c r="AC245" i="1"/>
  <c r="AB245" i="1"/>
  <c r="AA245" i="1"/>
  <c r="Z245" i="1"/>
  <c r="AC244" i="1"/>
  <c r="AB244" i="1"/>
  <c r="AA244" i="1"/>
  <c r="Z244" i="1"/>
  <c r="AC243" i="1"/>
  <c r="AB243" i="1"/>
  <c r="AA243" i="1"/>
  <c r="Z243" i="1"/>
  <c r="AC242" i="1"/>
  <c r="AB242" i="1"/>
  <c r="AA242" i="1"/>
  <c r="Z242" i="1"/>
  <c r="AC241" i="1"/>
  <c r="AB241" i="1"/>
  <c r="AA241" i="1"/>
  <c r="Z241" i="1"/>
  <c r="AC240" i="1"/>
  <c r="AB240" i="1"/>
  <c r="AA240" i="1"/>
  <c r="Z240" i="1"/>
  <c r="V240" i="1"/>
  <c r="AC239" i="1"/>
  <c r="AB239" i="1"/>
  <c r="AA239" i="1"/>
  <c r="Z239" i="1"/>
  <c r="AC238" i="1"/>
  <c r="AB238" i="1"/>
  <c r="AA238" i="1"/>
  <c r="Z238" i="1"/>
  <c r="AC237" i="1"/>
  <c r="AB237" i="1"/>
  <c r="AA237" i="1"/>
  <c r="Z237" i="1"/>
  <c r="AC236" i="1"/>
  <c r="AB236" i="1"/>
  <c r="AA236" i="1"/>
  <c r="Z236" i="1"/>
  <c r="AC235" i="1"/>
  <c r="AB235" i="1"/>
  <c r="AA235" i="1"/>
  <c r="Z235" i="1"/>
  <c r="AC234" i="1"/>
  <c r="AB234" i="1"/>
  <c r="AA234" i="1"/>
  <c r="Z234" i="1"/>
  <c r="AC233" i="1"/>
  <c r="AB233" i="1"/>
  <c r="AA233" i="1"/>
  <c r="Z233" i="1"/>
  <c r="AC232" i="1"/>
  <c r="AB232" i="1"/>
  <c r="AA232" i="1"/>
  <c r="Z232" i="1"/>
  <c r="AC231" i="1"/>
  <c r="AB231" i="1"/>
  <c r="AA231" i="1"/>
  <c r="Z231" i="1"/>
  <c r="AC230" i="1"/>
  <c r="AB230" i="1"/>
  <c r="AA230" i="1"/>
  <c r="Z230" i="1"/>
  <c r="AC229" i="1"/>
  <c r="AB229" i="1"/>
  <c r="AA229" i="1"/>
  <c r="Z229" i="1"/>
  <c r="AC228" i="1"/>
  <c r="AB228" i="1"/>
  <c r="AA228" i="1"/>
  <c r="Z228" i="1"/>
  <c r="AC227" i="1"/>
  <c r="AB227" i="1"/>
  <c r="AA227" i="1"/>
  <c r="Z227" i="1"/>
  <c r="AC226" i="1"/>
  <c r="AB226" i="1"/>
  <c r="AA226" i="1"/>
  <c r="Z226" i="1"/>
  <c r="AC225" i="1"/>
  <c r="AB225" i="1"/>
  <c r="AA225" i="1"/>
  <c r="Z225" i="1"/>
  <c r="AC224" i="1"/>
  <c r="AB224" i="1"/>
  <c r="AA224" i="1"/>
  <c r="Z224" i="1"/>
  <c r="AC223" i="1"/>
  <c r="AB223" i="1"/>
  <c r="AA223" i="1"/>
  <c r="Z223" i="1"/>
  <c r="AC222" i="1"/>
  <c r="AB222" i="1"/>
  <c r="AA222" i="1"/>
  <c r="Z222" i="1"/>
  <c r="AC221" i="1"/>
  <c r="AB221" i="1"/>
  <c r="AA221" i="1"/>
  <c r="Z221" i="1"/>
  <c r="AC220" i="1"/>
  <c r="AB220" i="1"/>
  <c r="AA220" i="1"/>
  <c r="Z220" i="1"/>
  <c r="AC219" i="1"/>
  <c r="AB219" i="1"/>
  <c r="AA219" i="1"/>
  <c r="Z219" i="1"/>
  <c r="AC218" i="1"/>
  <c r="AB218" i="1"/>
  <c r="AA218" i="1"/>
  <c r="Z218" i="1"/>
  <c r="AC217" i="1"/>
  <c r="AB217" i="1"/>
  <c r="AA217" i="1"/>
  <c r="Z217" i="1"/>
  <c r="AC216" i="1"/>
  <c r="AB216" i="1"/>
  <c r="AA216" i="1"/>
  <c r="Z216" i="1"/>
  <c r="AC215" i="1"/>
  <c r="AB215" i="1"/>
  <c r="AA215" i="1"/>
  <c r="Z215" i="1"/>
  <c r="AC214" i="1"/>
  <c r="AB214" i="1"/>
  <c r="AA214" i="1"/>
  <c r="Z214" i="1"/>
  <c r="AC213" i="1"/>
  <c r="AB213" i="1"/>
  <c r="AA213" i="1"/>
  <c r="Z213" i="1"/>
  <c r="AC212" i="1"/>
  <c r="AB212" i="1"/>
  <c r="AA212" i="1"/>
  <c r="Z212" i="1"/>
  <c r="AC211" i="1"/>
  <c r="AB211" i="1"/>
  <c r="AA211" i="1"/>
  <c r="Z211" i="1"/>
  <c r="AC210" i="1"/>
  <c r="AB210" i="1"/>
  <c r="AA210" i="1"/>
  <c r="Z210" i="1"/>
  <c r="AC209" i="1"/>
  <c r="AB209" i="1"/>
  <c r="AA209" i="1"/>
  <c r="Z209" i="1"/>
  <c r="AC208" i="1"/>
  <c r="AB208" i="1"/>
  <c r="AA208" i="1"/>
  <c r="Z208" i="1"/>
  <c r="AC207" i="1"/>
  <c r="AB207" i="1"/>
  <c r="AA207" i="1"/>
  <c r="Z207" i="1"/>
  <c r="AC206" i="1"/>
  <c r="AB206" i="1"/>
  <c r="AA206" i="1"/>
  <c r="Z206" i="1"/>
  <c r="AC205" i="1"/>
  <c r="AB205" i="1"/>
  <c r="AA205" i="1"/>
  <c r="Z205" i="1"/>
  <c r="AC204" i="1"/>
  <c r="AB204" i="1"/>
  <c r="AA204" i="1"/>
  <c r="Z204" i="1"/>
  <c r="AC203" i="1"/>
  <c r="AB203" i="1"/>
  <c r="AA203" i="1"/>
  <c r="Z203" i="1"/>
  <c r="AC202" i="1"/>
  <c r="AB202" i="1"/>
  <c r="AA202" i="1"/>
  <c r="Z202" i="1"/>
  <c r="AC201" i="1"/>
  <c r="AB201" i="1"/>
  <c r="AA201" i="1"/>
  <c r="Z201" i="1"/>
  <c r="AC200" i="1"/>
  <c r="AB200" i="1"/>
  <c r="AA200" i="1"/>
  <c r="Z200" i="1"/>
  <c r="AC199" i="1"/>
  <c r="AB199" i="1"/>
  <c r="AA199" i="1"/>
  <c r="Z199" i="1"/>
  <c r="AC198" i="1"/>
  <c r="AB198" i="1"/>
  <c r="AA198" i="1"/>
  <c r="Z198" i="1"/>
  <c r="AC197" i="1"/>
  <c r="AB197" i="1"/>
  <c r="AA197" i="1"/>
  <c r="Z197" i="1"/>
  <c r="AC196" i="1"/>
  <c r="AB196" i="1"/>
  <c r="AA196" i="1"/>
  <c r="Z196" i="1"/>
  <c r="AC195" i="1"/>
  <c r="AB195" i="1"/>
  <c r="AA195" i="1"/>
  <c r="Z195" i="1"/>
  <c r="AC194" i="1"/>
  <c r="AB194" i="1"/>
  <c r="AA194" i="1"/>
  <c r="Z194" i="1"/>
  <c r="AC193" i="1"/>
  <c r="AB193" i="1"/>
  <c r="AA193" i="1"/>
  <c r="Z193" i="1"/>
  <c r="AC192" i="1"/>
  <c r="AB192" i="1"/>
  <c r="AA192" i="1"/>
  <c r="Z192" i="1"/>
  <c r="AC191" i="1"/>
  <c r="AB191" i="1"/>
  <c r="AA191" i="1"/>
  <c r="Z191" i="1"/>
  <c r="AC190" i="1"/>
  <c r="AB190" i="1"/>
  <c r="AA190" i="1"/>
  <c r="Z190" i="1"/>
  <c r="AC189" i="1"/>
  <c r="AB189" i="1"/>
  <c r="AA189" i="1"/>
  <c r="Z189" i="1"/>
  <c r="AC188" i="1"/>
  <c r="AB188" i="1"/>
  <c r="AA188" i="1"/>
  <c r="Z188" i="1"/>
  <c r="AC187" i="1"/>
  <c r="AB187" i="1"/>
  <c r="AA187" i="1"/>
  <c r="Z187" i="1"/>
  <c r="AC186" i="1"/>
  <c r="AB186" i="1"/>
  <c r="AA186" i="1"/>
  <c r="Z186" i="1"/>
  <c r="AC185" i="1"/>
  <c r="AB185" i="1"/>
  <c r="AA185" i="1"/>
  <c r="Z185" i="1"/>
  <c r="AC184" i="1"/>
  <c r="AB184" i="1"/>
  <c r="AA184" i="1"/>
  <c r="Z184" i="1"/>
  <c r="V184" i="1"/>
  <c r="AC183" i="1"/>
  <c r="AB183" i="1"/>
  <c r="AA183" i="1"/>
  <c r="Z183" i="1"/>
  <c r="AC182" i="1"/>
  <c r="AB182" i="1"/>
  <c r="AA182" i="1"/>
  <c r="Z182" i="1"/>
  <c r="AC181" i="1"/>
  <c r="AB181" i="1"/>
  <c r="AA181" i="1"/>
  <c r="Z181" i="1"/>
  <c r="AC180" i="1"/>
  <c r="AB180" i="1"/>
  <c r="AA180" i="1"/>
  <c r="Z180" i="1"/>
  <c r="AC179" i="1"/>
  <c r="AB179" i="1"/>
  <c r="AA179" i="1"/>
  <c r="Z179" i="1"/>
  <c r="AC178" i="1"/>
  <c r="AB178" i="1"/>
  <c r="AA178" i="1"/>
  <c r="Z178" i="1"/>
  <c r="AC177" i="1"/>
  <c r="AB177" i="1"/>
  <c r="AA177" i="1"/>
  <c r="Z177" i="1"/>
  <c r="AC176" i="1"/>
  <c r="AB176" i="1"/>
  <c r="AA176" i="1"/>
  <c r="Z176" i="1"/>
  <c r="AC175" i="1"/>
  <c r="AB175" i="1"/>
  <c r="AA175" i="1"/>
  <c r="Z175" i="1"/>
  <c r="AC174" i="1"/>
  <c r="AB174" i="1"/>
  <c r="AA174" i="1"/>
  <c r="Z174" i="1"/>
  <c r="AC173" i="1"/>
  <c r="AB173" i="1"/>
  <c r="AA173" i="1"/>
  <c r="Z173" i="1"/>
  <c r="AC172" i="1"/>
  <c r="AB172" i="1"/>
  <c r="AA172" i="1"/>
  <c r="Z172" i="1"/>
  <c r="AC171" i="1"/>
  <c r="AB171" i="1"/>
  <c r="AA171" i="1"/>
  <c r="Z171" i="1"/>
  <c r="AC170" i="1"/>
  <c r="AB170" i="1"/>
  <c r="AA170" i="1"/>
  <c r="Z170" i="1"/>
  <c r="AC169" i="1"/>
  <c r="AB169" i="1"/>
  <c r="AA169" i="1"/>
  <c r="Z169" i="1"/>
  <c r="AC168" i="1"/>
  <c r="AB168" i="1"/>
  <c r="AA168" i="1"/>
  <c r="Z168" i="1"/>
  <c r="AC167" i="1"/>
  <c r="AB167" i="1"/>
  <c r="AA167" i="1"/>
  <c r="Z167" i="1"/>
  <c r="AC166" i="1"/>
  <c r="AB166" i="1"/>
  <c r="AA166" i="1"/>
  <c r="Z166" i="1"/>
  <c r="AC165" i="1"/>
  <c r="AB165" i="1"/>
  <c r="AA165" i="1"/>
  <c r="Z165" i="1"/>
  <c r="AC164" i="1"/>
  <c r="AB164" i="1"/>
  <c r="AA164" i="1"/>
  <c r="Z164" i="1"/>
  <c r="AC163" i="1"/>
  <c r="AB163" i="1"/>
  <c r="AA163" i="1"/>
  <c r="Z163" i="1"/>
  <c r="AC162" i="1"/>
  <c r="AB162" i="1"/>
  <c r="AA162" i="1"/>
  <c r="Z162" i="1"/>
  <c r="AC161" i="1"/>
  <c r="AB161" i="1"/>
  <c r="AA161" i="1"/>
  <c r="Z161" i="1"/>
  <c r="AC160" i="1"/>
  <c r="AB160" i="1"/>
  <c r="AA160" i="1"/>
  <c r="Z160" i="1"/>
  <c r="AC159" i="1"/>
  <c r="AB159" i="1"/>
  <c r="AA159" i="1"/>
  <c r="Z159" i="1"/>
  <c r="AC158" i="1"/>
  <c r="AB158" i="1"/>
  <c r="AA158" i="1"/>
  <c r="Z158" i="1"/>
  <c r="AC157" i="1"/>
  <c r="AB157" i="1"/>
  <c r="AA157" i="1"/>
  <c r="Z157" i="1"/>
  <c r="AC156" i="1"/>
  <c r="AB156" i="1"/>
  <c r="AA156" i="1"/>
  <c r="Z156" i="1"/>
  <c r="AC155" i="1"/>
  <c r="AB155" i="1"/>
  <c r="AA155" i="1"/>
  <c r="Z155" i="1"/>
  <c r="AC154" i="1"/>
  <c r="AB154" i="1"/>
  <c r="AA154" i="1"/>
  <c r="Z154" i="1"/>
  <c r="AC153" i="1"/>
  <c r="AB153" i="1"/>
  <c r="AA153" i="1"/>
  <c r="Z153" i="1"/>
  <c r="AC152" i="1"/>
  <c r="AB152" i="1"/>
  <c r="AA152" i="1"/>
  <c r="Z152" i="1"/>
  <c r="AC151" i="1"/>
  <c r="AB151" i="1"/>
  <c r="AA151" i="1"/>
  <c r="Z151" i="1"/>
  <c r="AC150" i="1"/>
  <c r="AB150" i="1"/>
  <c r="AA150" i="1"/>
  <c r="Z150" i="1"/>
  <c r="AC149" i="1"/>
  <c r="AB149" i="1"/>
  <c r="AA149" i="1"/>
  <c r="Z149" i="1"/>
  <c r="AC148" i="1"/>
  <c r="AB148" i="1"/>
  <c r="AA148" i="1"/>
  <c r="Z148" i="1"/>
  <c r="AC147" i="1"/>
  <c r="AB147" i="1"/>
  <c r="AA147" i="1"/>
  <c r="Z147" i="1"/>
  <c r="AC146" i="1"/>
  <c r="AB146" i="1"/>
  <c r="AA146" i="1"/>
  <c r="Z146" i="1"/>
  <c r="AC145" i="1"/>
  <c r="AB145" i="1"/>
  <c r="AA145" i="1"/>
  <c r="Z145" i="1"/>
  <c r="AC144" i="1"/>
  <c r="AB144" i="1"/>
  <c r="AA144" i="1"/>
  <c r="Z144" i="1"/>
  <c r="AC143" i="1"/>
  <c r="AB143" i="1"/>
  <c r="AA143" i="1"/>
  <c r="Z143" i="1"/>
  <c r="AC142" i="1"/>
  <c r="AB142" i="1"/>
  <c r="AA142" i="1"/>
  <c r="Z142" i="1"/>
  <c r="AC141" i="1"/>
  <c r="AB141" i="1"/>
  <c r="AA141" i="1"/>
  <c r="Z141" i="1"/>
  <c r="AC140" i="1"/>
  <c r="AB140" i="1"/>
  <c r="AA140" i="1"/>
  <c r="Z140" i="1"/>
  <c r="AC139" i="1"/>
  <c r="AB139" i="1"/>
  <c r="AA139" i="1"/>
  <c r="Z139" i="1"/>
  <c r="AC138" i="1"/>
  <c r="AB138" i="1"/>
  <c r="AA138" i="1"/>
  <c r="Z138" i="1"/>
  <c r="AC137" i="1"/>
  <c r="AB137" i="1"/>
  <c r="AA137" i="1"/>
  <c r="Z137" i="1"/>
  <c r="AC136" i="1"/>
  <c r="AB136" i="1"/>
  <c r="AA136" i="1"/>
  <c r="Z136" i="1"/>
  <c r="AC135" i="1"/>
  <c r="AB135" i="1"/>
  <c r="AA135" i="1"/>
  <c r="Z135" i="1"/>
  <c r="AC134" i="1"/>
  <c r="AB134" i="1"/>
  <c r="AA134" i="1"/>
  <c r="Z134" i="1"/>
  <c r="AC133" i="1"/>
  <c r="AB133" i="1"/>
  <c r="AA133" i="1"/>
  <c r="Z133" i="1"/>
  <c r="AC132" i="1"/>
  <c r="AB132" i="1"/>
  <c r="AA132" i="1"/>
  <c r="Z132" i="1"/>
  <c r="AC131" i="1"/>
  <c r="AB131" i="1"/>
  <c r="AA131" i="1"/>
  <c r="Z131" i="1"/>
  <c r="AC130" i="1"/>
  <c r="AB130" i="1"/>
  <c r="AA130" i="1"/>
  <c r="Z130" i="1"/>
  <c r="AC129" i="1"/>
  <c r="AB129" i="1"/>
  <c r="AA129" i="1"/>
  <c r="Z129" i="1"/>
  <c r="AC128" i="1"/>
  <c r="AB128" i="1"/>
  <c r="AA128" i="1"/>
  <c r="Z128" i="1"/>
  <c r="AC127" i="1"/>
  <c r="AB127" i="1"/>
  <c r="AA127" i="1"/>
  <c r="Z127" i="1"/>
  <c r="AC126" i="1"/>
  <c r="AB126" i="1"/>
  <c r="AA126" i="1"/>
  <c r="Z126" i="1"/>
  <c r="AC125" i="1"/>
  <c r="AB125" i="1"/>
  <c r="AA125" i="1"/>
  <c r="Z125" i="1"/>
  <c r="AC124" i="1"/>
  <c r="AB124" i="1"/>
  <c r="AA124" i="1"/>
  <c r="Z124" i="1"/>
  <c r="AC123" i="1"/>
  <c r="AB123" i="1"/>
  <c r="AA123" i="1"/>
  <c r="Z123" i="1"/>
  <c r="AC122" i="1"/>
  <c r="AB122" i="1"/>
  <c r="AA122" i="1"/>
  <c r="Z122" i="1"/>
  <c r="AC121" i="1"/>
  <c r="AB121" i="1"/>
  <c r="AA121" i="1"/>
  <c r="Z121" i="1"/>
  <c r="V121" i="1"/>
  <c r="AC120" i="1"/>
  <c r="AB120" i="1"/>
  <c r="AA120" i="1"/>
  <c r="Z120" i="1"/>
  <c r="AC119" i="1"/>
  <c r="AB119" i="1"/>
  <c r="AA119" i="1"/>
  <c r="Z119" i="1"/>
  <c r="AC118" i="1"/>
  <c r="AB118" i="1"/>
  <c r="AA118" i="1"/>
  <c r="Z118" i="1"/>
  <c r="AC117" i="1"/>
  <c r="AB117" i="1"/>
  <c r="AA117" i="1"/>
  <c r="Z117" i="1"/>
  <c r="AC116" i="1"/>
  <c r="AB116" i="1"/>
  <c r="AA116" i="1"/>
  <c r="Z116" i="1"/>
  <c r="AC115" i="1"/>
  <c r="AB115" i="1"/>
  <c r="AA115" i="1"/>
  <c r="Z115" i="1"/>
  <c r="AC114" i="1"/>
  <c r="AB114" i="1"/>
  <c r="AA114" i="1"/>
  <c r="Z114" i="1"/>
  <c r="AC113" i="1"/>
  <c r="AB113" i="1"/>
  <c r="AA113" i="1"/>
  <c r="Z113" i="1"/>
  <c r="AC112" i="1"/>
  <c r="AB112" i="1"/>
  <c r="AA112" i="1"/>
  <c r="Z112" i="1"/>
  <c r="AC111" i="1"/>
  <c r="AB111" i="1"/>
  <c r="AA111" i="1"/>
  <c r="Z111" i="1"/>
  <c r="AC110" i="1"/>
  <c r="AB110" i="1"/>
  <c r="AA110" i="1"/>
  <c r="Z110" i="1"/>
  <c r="AC109" i="1"/>
  <c r="AB109" i="1"/>
  <c r="AA109" i="1"/>
  <c r="Z109" i="1"/>
  <c r="AC108" i="1"/>
  <c r="AB108" i="1"/>
  <c r="AA108" i="1"/>
  <c r="Z108" i="1"/>
  <c r="AC107" i="1"/>
  <c r="AB107" i="1"/>
  <c r="AA107" i="1"/>
  <c r="Z107" i="1"/>
  <c r="AC106" i="1"/>
  <c r="AB106" i="1"/>
  <c r="AA106" i="1"/>
  <c r="Z106" i="1"/>
  <c r="AC105" i="1"/>
  <c r="AB105" i="1"/>
  <c r="AA105" i="1"/>
  <c r="Z105" i="1"/>
  <c r="AC104" i="1"/>
  <c r="AB104" i="1"/>
  <c r="AA104" i="1"/>
  <c r="Z104" i="1"/>
  <c r="AC103" i="1"/>
  <c r="AB103" i="1"/>
  <c r="AA103" i="1"/>
  <c r="Z103" i="1"/>
  <c r="AC102" i="1"/>
  <c r="AB102" i="1"/>
  <c r="AA102" i="1"/>
  <c r="Z102" i="1"/>
  <c r="AC101" i="1"/>
  <c r="AB101" i="1"/>
  <c r="AA101" i="1"/>
  <c r="Z101" i="1"/>
  <c r="AC100" i="1"/>
  <c r="AB100" i="1"/>
  <c r="AA100" i="1"/>
  <c r="Z100" i="1"/>
  <c r="AC99" i="1"/>
  <c r="AB99" i="1"/>
  <c r="AA99" i="1"/>
  <c r="Z99" i="1"/>
  <c r="AC98" i="1"/>
  <c r="AB98" i="1"/>
  <c r="AA98" i="1"/>
  <c r="Z98" i="1"/>
  <c r="AC97" i="1"/>
  <c r="AB97" i="1"/>
  <c r="AA97" i="1"/>
  <c r="Z97" i="1"/>
  <c r="AC96" i="1"/>
  <c r="AB96" i="1"/>
  <c r="AA96" i="1"/>
  <c r="Z96" i="1"/>
  <c r="AC95" i="1"/>
  <c r="AB95" i="1"/>
  <c r="AA95" i="1"/>
  <c r="Z95" i="1"/>
  <c r="AC94" i="1"/>
  <c r="AB94" i="1"/>
  <c r="AA94" i="1"/>
  <c r="Z94" i="1"/>
  <c r="AC93" i="1"/>
  <c r="AB93" i="1"/>
  <c r="AA93" i="1"/>
  <c r="Z93" i="1"/>
  <c r="AC92" i="1"/>
  <c r="AB92" i="1"/>
  <c r="AA92" i="1"/>
  <c r="Z92" i="1"/>
  <c r="AC91" i="1"/>
  <c r="AB91" i="1"/>
  <c r="AA91" i="1"/>
  <c r="Z91" i="1"/>
  <c r="AC90" i="1"/>
  <c r="AB90" i="1"/>
  <c r="AA90" i="1"/>
  <c r="Z90" i="1"/>
  <c r="AC89" i="1"/>
  <c r="AB89" i="1"/>
  <c r="AA89" i="1"/>
  <c r="Z89" i="1"/>
  <c r="AC88" i="1"/>
  <c r="AB88" i="1"/>
  <c r="AA88" i="1"/>
  <c r="Z88" i="1"/>
  <c r="AC87" i="1"/>
  <c r="AB87" i="1"/>
  <c r="AA87" i="1"/>
  <c r="Z87" i="1"/>
  <c r="AC86" i="1"/>
  <c r="AB86" i="1"/>
  <c r="AA86" i="1"/>
  <c r="Z86" i="1"/>
  <c r="AC85" i="1"/>
  <c r="AB85" i="1"/>
  <c r="AA85" i="1"/>
  <c r="Z85" i="1"/>
  <c r="AC84" i="1"/>
  <c r="AB84" i="1"/>
  <c r="AA84" i="1"/>
  <c r="Z84" i="1"/>
  <c r="AC83" i="1"/>
  <c r="AB83" i="1"/>
  <c r="AA83" i="1"/>
  <c r="Z83" i="1"/>
  <c r="AC82" i="1"/>
  <c r="AB82" i="1"/>
  <c r="AA82" i="1"/>
  <c r="Z82" i="1"/>
  <c r="AC81" i="1"/>
  <c r="AB81" i="1"/>
  <c r="AA81" i="1"/>
  <c r="Z81" i="1"/>
  <c r="AC80" i="1"/>
  <c r="AB80" i="1"/>
  <c r="AA80" i="1"/>
  <c r="Z80" i="1"/>
  <c r="AC79" i="1"/>
  <c r="AB79" i="1"/>
  <c r="AA79" i="1"/>
  <c r="Z79" i="1"/>
  <c r="AC78" i="1"/>
  <c r="AB78" i="1"/>
  <c r="AA78" i="1"/>
  <c r="Z78" i="1"/>
  <c r="AC77" i="1"/>
  <c r="AB77" i="1"/>
  <c r="AA77" i="1"/>
  <c r="Z77" i="1"/>
  <c r="AC76" i="1"/>
  <c r="AB76" i="1"/>
  <c r="AA76" i="1"/>
  <c r="Z76" i="1"/>
  <c r="AC75" i="1"/>
  <c r="AB75" i="1"/>
  <c r="AA75" i="1"/>
  <c r="Z75" i="1"/>
  <c r="AC74" i="1"/>
  <c r="AB74" i="1"/>
  <c r="AA74" i="1"/>
  <c r="Z74" i="1"/>
  <c r="AC73" i="1"/>
  <c r="AB73" i="1"/>
  <c r="AA73" i="1"/>
  <c r="Z73" i="1"/>
  <c r="AC72" i="1"/>
  <c r="AB72" i="1"/>
  <c r="AA72" i="1"/>
  <c r="Z72" i="1"/>
  <c r="AC71" i="1"/>
  <c r="AB71" i="1"/>
  <c r="AA71" i="1"/>
  <c r="Z71" i="1"/>
  <c r="AC70" i="1"/>
  <c r="AB70" i="1"/>
  <c r="AA70" i="1"/>
  <c r="Z70" i="1"/>
  <c r="AC69" i="1"/>
  <c r="AB69" i="1"/>
  <c r="AA69" i="1"/>
  <c r="Z69" i="1"/>
  <c r="AC68" i="1"/>
  <c r="AB68" i="1"/>
  <c r="AA68" i="1"/>
  <c r="Z68" i="1"/>
  <c r="AC67" i="1"/>
  <c r="AB67" i="1"/>
  <c r="AA67" i="1"/>
  <c r="Z67" i="1"/>
  <c r="AC66" i="1"/>
  <c r="AB66" i="1"/>
  <c r="AA66" i="1"/>
  <c r="Z66" i="1"/>
  <c r="AC65" i="1"/>
  <c r="AB65" i="1"/>
  <c r="AA65" i="1"/>
  <c r="Z65" i="1"/>
  <c r="AC64" i="1"/>
  <c r="AB64" i="1"/>
  <c r="AA64" i="1"/>
  <c r="Z64" i="1"/>
  <c r="AC63" i="1"/>
  <c r="AB63" i="1"/>
  <c r="AA63" i="1"/>
  <c r="Z63" i="1"/>
  <c r="AC62" i="1"/>
  <c r="AB62" i="1"/>
  <c r="AA62" i="1"/>
  <c r="Z62" i="1"/>
  <c r="AC61" i="1"/>
  <c r="AB61" i="1"/>
  <c r="AA61" i="1"/>
  <c r="Z61" i="1"/>
  <c r="AC60" i="1"/>
  <c r="AB60" i="1"/>
  <c r="AA60" i="1"/>
  <c r="Z60" i="1"/>
  <c r="AC59" i="1"/>
  <c r="AB59" i="1"/>
  <c r="AA59" i="1"/>
  <c r="Z59" i="1"/>
  <c r="AC58" i="1"/>
  <c r="AB58" i="1"/>
  <c r="AA58" i="1"/>
  <c r="Z58" i="1"/>
  <c r="AC57" i="1"/>
  <c r="AB57" i="1"/>
  <c r="AA57" i="1"/>
  <c r="Z57" i="1"/>
  <c r="V57" i="1"/>
  <c r="AC56" i="1"/>
  <c r="AB56" i="1"/>
  <c r="AA56" i="1"/>
  <c r="Z56" i="1"/>
  <c r="AC55" i="1"/>
  <c r="AB55" i="1"/>
  <c r="AA55" i="1"/>
  <c r="Z55" i="1"/>
  <c r="AC54" i="1"/>
  <c r="AB54" i="1"/>
  <c r="AA54" i="1"/>
  <c r="Z54" i="1"/>
  <c r="AC53" i="1"/>
  <c r="AB53" i="1"/>
  <c r="AA53" i="1"/>
  <c r="Z53" i="1"/>
  <c r="AC52" i="1"/>
  <c r="AB52" i="1"/>
  <c r="AA52" i="1"/>
  <c r="Z52" i="1"/>
  <c r="AC51" i="1"/>
  <c r="AB51" i="1"/>
  <c r="AA51" i="1"/>
  <c r="Z51" i="1"/>
  <c r="AC50" i="1"/>
  <c r="AB50" i="1"/>
  <c r="AA50" i="1"/>
  <c r="Z50" i="1"/>
  <c r="AC49" i="1"/>
  <c r="AB49" i="1"/>
  <c r="AA49" i="1"/>
  <c r="Z49" i="1"/>
  <c r="AC48" i="1"/>
  <c r="AB48" i="1"/>
  <c r="AA48" i="1"/>
  <c r="Z48" i="1"/>
  <c r="AC47" i="1"/>
  <c r="AB47" i="1"/>
  <c r="AA47" i="1"/>
  <c r="Z47" i="1"/>
  <c r="AC46" i="1"/>
  <c r="AB46" i="1"/>
  <c r="AA46" i="1"/>
  <c r="Z46" i="1"/>
  <c r="AC45" i="1"/>
  <c r="AB45" i="1"/>
  <c r="AA45" i="1"/>
  <c r="Z45" i="1"/>
  <c r="AC44" i="1"/>
  <c r="AB44" i="1"/>
  <c r="AA44" i="1"/>
  <c r="Z44" i="1"/>
  <c r="AC43" i="1"/>
  <c r="AB43" i="1"/>
  <c r="AA43" i="1"/>
  <c r="Z43" i="1"/>
  <c r="AC42" i="1"/>
  <c r="AB42" i="1"/>
  <c r="AA42" i="1"/>
  <c r="Z42" i="1"/>
  <c r="AC41" i="1"/>
  <c r="AB41" i="1"/>
  <c r="AA41" i="1"/>
  <c r="Z41" i="1"/>
  <c r="AC40" i="1"/>
  <c r="AB40" i="1"/>
  <c r="AA40" i="1"/>
  <c r="Z40" i="1"/>
  <c r="AC39" i="1"/>
  <c r="AB39" i="1"/>
  <c r="AA39" i="1"/>
  <c r="Z39" i="1"/>
  <c r="AC38" i="1"/>
  <c r="AB38" i="1"/>
  <c r="AA38" i="1"/>
  <c r="Z38" i="1"/>
  <c r="AC37" i="1"/>
  <c r="AB37" i="1"/>
  <c r="AA37" i="1"/>
  <c r="Z37" i="1"/>
  <c r="AC36" i="1"/>
  <c r="AB36" i="1"/>
  <c r="AA36" i="1"/>
  <c r="Z36" i="1"/>
  <c r="AC35" i="1"/>
  <c r="AB35" i="1"/>
  <c r="AA35" i="1"/>
  <c r="Z35" i="1"/>
  <c r="AC34" i="1"/>
  <c r="AB34" i="1"/>
  <c r="AA34" i="1"/>
  <c r="Z34" i="1"/>
  <c r="AC33" i="1"/>
  <c r="AB33" i="1"/>
  <c r="AA33" i="1"/>
  <c r="Z33" i="1"/>
  <c r="AC32" i="1"/>
  <c r="AB32" i="1"/>
  <c r="AA32" i="1"/>
  <c r="Z32" i="1"/>
  <c r="AC31" i="1"/>
  <c r="AB31" i="1"/>
  <c r="AA31" i="1"/>
  <c r="Z31" i="1"/>
  <c r="AC30" i="1"/>
  <c r="AB30" i="1"/>
  <c r="AA30" i="1"/>
  <c r="Z30" i="1"/>
  <c r="AC29" i="1"/>
  <c r="AB29" i="1"/>
  <c r="AA29" i="1"/>
  <c r="Z29" i="1"/>
  <c r="AC28" i="1"/>
  <c r="AB28" i="1"/>
  <c r="AA28" i="1"/>
  <c r="Z28" i="1"/>
  <c r="AC27" i="1"/>
  <c r="AB27" i="1"/>
  <c r="AA27" i="1"/>
  <c r="Z27" i="1"/>
  <c r="AC26" i="1"/>
  <c r="AB26" i="1"/>
  <c r="AA26" i="1"/>
  <c r="Z26" i="1"/>
  <c r="AC25" i="1"/>
  <c r="AB25" i="1"/>
  <c r="AA25" i="1"/>
  <c r="Z25" i="1"/>
  <c r="AC24" i="1"/>
  <c r="AB24" i="1"/>
  <c r="AA24" i="1"/>
  <c r="Z24" i="1"/>
  <c r="AC23" i="1"/>
  <c r="AB23" i="1"/>
  <c r="AA23" i="1"/>
  <c r="Z23" i="1"/>
  <c r="AC22" i="1"/>
  <c r="AB22" i="1"/>
  <c r="AA22" i="1"/>
  <c r="Z22" i="1"/>
  <c r="AC21" i="1"/>
  <c r="AB21" i="1"/>
  <c r="AA21" i="1"/>
  <c r="Z21" i="1"/>
  <c r="AC20" i="1"/>
  <c r="AB20" i="1"/>
  <c r="AA20" i="1"/>
  <c r="Z20" i="1"/>
  <c r="AC19" i="1"/>
  <c r="AB19" i="1"/>
  <c r="AA19" i="1"/>
  <c r="Z19" i="1"/>
  <c r="AC18" i="1"/>
  <c r="AB18" i="1"/>
  <c r="AA18" i="1"/>
  <c r="Z18" i="1"/>
  <c r="AC17" i="1"/>
  <c r="AB17" i="1"/>
  <c r="AA17" i="1"/>
  <c r="Z17" i="1"/>
  <c r="AC16" i="1"/>
  <c r="AB16" i="1"/>
  <c r="AA16" i="1"/>
  <c r="Z16" i="1"/>
  <c r="AC15" i="1"/>
  <c r="AB15" i="1"/>
  <c r="AA15" i="1"/>
  <c r="Z15" i="1"/>
  <c r="AC14" i="1"/>
  <c r="AB14" i="1"/>
  <c r="AA14" i="1"/>
  <c r="Z14" i="1"/>
  <c r="AC13" i="1"/>
  <c r="AB13" i="1"/>
  <c r="AA13" i="1"/>
  <c r="Z13" i="1"/>
  <c r="AC12" i="1"/>
  <c r="AB12" i="1"/>
  <c r="AA12" i="1"/>
  <c r="Z12" i="1"/>
  <c r="AC11" i="1"/>
  <c r="AB11" i="1"/>
  <c r="AA11" i="1"/>
  <c r="Z11" i="1"/>
  <c r="AC10" i="1"/>
  <c r="AB10" i="1"/>
  <c r="AA10" i="1"/>
  <c r="Z10" i="1"/>
  <c r="AC9" i="1"/>
  <c r="AB9" i="1"/>
  <c r="AA9" i="1"/>
  <c r="Z9" i="1"/>
  <c r="AC8" i="1"/>
  <c r="AB8" i="1"/>
  <c r="AA8" i="1"/>
  <c r="Z8" i="1"/>
  <c r="AC7" i="1"/>
  <c r="AC462" i="1" s="1"/>
  <c r="AA466" i="1" s="1"/>
  <c r="Q463" i="1" s="1"/>
  <c r="AB7" i="1"/>
  <c r="AB462" i="1" s="1"/>
  <c r="AA465" i="1" s="1"/>
  <c r="AA7" i="1"/>
  <c r="AA462" i="1" s="1"/>
  <c r="Z466" i="1" s="1"/>
  <c r="N463" i="1" s="1"/>
  <c r="Z7" i="1"/>
  <c r="Z462" i="1" s="1"/>
  <c r="Z465" i="1" s="1"/>
  <c r="Z467" i="1" l="1"/>
  <c r="N462" i="1"/>
  <c r="N464" i="1" s="1"/>
  <c r="AA467" i="1"/>
  <c r="Q462" i="1"/>
  <c r="Q4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17" authorId="0" shapeId="0" xr:uid="{97A26E3F-627A-47C4-9F01-113CCF5FC80F}">
      <text>
        <r>
          <rPr>
            <b/>
            <sz val="9"/>
            <color indexed="81"/>
            <rFont val="MS P ゴシック"/>
            <family val="3"/>
            <charset val="128"/>
          </rPr>
          <t>(建替中)
H24→30戸
H30～H37→104戸（内H30→40戸）</t>
        </r>
      </text>
    </comment>
    <comment ref="T456" authorId="0" shapeId="0" xr:uid="{2C81D356-174E-4BA4-A432-B5549B519DA1}">
      <text>
        <r>
          <rPr>
            <b/>
            <sz val="9"/>
            <color indexed="81"/>
            <rFont val="MS P ゴシック"/>
            <family val="3"/>
            <charset val="128"/>
          </rPr>
          <t>R2.3.31現在建替戸数16戸
H30～R2
→24戸</t>
        </r>
      </text>
    </comment>
  </commentList>
</comments>
</file>

<file path=xl/sharedStrings.xml><?xml version="1.0" encoding="utf-8"?>
<sst xmlns="http://schemas.openxmlformats.org/spreadsheetml/2006/main" count="2047" uniqueCount="491">
  <si>
    <t>（３）市町村営住宅の建替の実施状況</t>
    <phoneticPr fontId="4"/>
  </si>
  <si>
    <t xml:space="preserve">                      　</t>
  </si>
  <si>
    <t>　○市町村営住宅(１) 　　　　　　　　　　　</t>
    <phoneticPr fontId="7"/>
  </si>
  <si>
    <t>（単位：戸）（令和5.3.31現在）</t>
    <rPh sb="7" eb="9">
      <t>レイワ</t>
    </rPh>
    <phoneticPr fontId="4"/>
  </si>
  <si>
    <t>所 在 地</t>
  </si>
  <si>
    <t>団 地 名</t>
    <phoneticPr fontId="7"/>
  </si>
  <si>
    <t>建設年度</t>
    <rPh sb="2" eb="4">
      <t>ネンド</t>
    </rPh>
    <phoneticPr fontId="7"/>
  </si>
  <si>
    <t>種 別</t>
  </si>
  <si>
    <t>構造</t>
  </si>
  <si>
    <t>事業年度
（予定）</t>
    <rPh sb="6" eb="8">
      <t>ヨテイ</t>
    </rPh>
    <phoneticPr fontId="7"/>
  </si>
  <si>
    <t>区分</t>
  </si>
  <si>
    <t>建替前
戸  数</t>
    <phoneticPr fontId="7"/>
  </si>
  <si>
    <t>建替後
戸  数</t>
    <phoneticPr fontId="7"/>
  </si>
  <si>
    <t>備考　</t>
    <phoneticPr fontId="7"/>
  </si>
  <si>
    <t>建替前戸数</t>
    <rPh sb="0" eb="1">
      <t>ケン</t>
    </rPh>
    <rPh sb="1" eb="2">
      <t>タイ</t>
    </rPh>
    <rPh sb="2" eb="3">
      <t>マエ</t>
    </rPh>
    <rPh sb="3" eb="5">
      <t>コスウ</t>
    </rPh>
    <phoneticPr fontId="7"/>
  </si>
  <si>
    <t>建替後戸数</t>
    <rPh sb="0" eb="1">
      <t>ケン</t>
    </rPh>
    <rPh sb="1" eb="2">
      <t>タイ</t>
    </rPh>
    <rPh sb="2" eb="3">
      <t>ゴ</t>
    </rPh>
    <rPh sb="3" eb="5">
      <t>コスウ</t>
    </rPh>
    <phoneticPr fontId="7"/>
  </si>
  <si>
    <t>法定</t>
    <rPh sb="0" eb="2">
      <t>ホウテイ</t>
    </rPh>
    <phoneticPr fontId="7"/>
  </si>
  <si>
    <t>任意</t>
    <rPh sb="0" eb="2">
      <t>ニンイ</t>
    </rPh>
    <phoneticPr fontId="7"/>
  </si>
  <si>
    <t>宮 崎 市</t>
  </si>
  <si>
    <t>飛　江　田</t>
  </si>
  <si>
    <t>S35</t>
  </si>
  <si>
    <t>木造</t>
  </si>
  <si>
    <t>S54～S56</t>
  </si>
  <si>
    <t>法定</t>
  </si>
  <si>
    <t>１種 120戸</t>
  </si>
  <si>
    <t>簡平</t>
  </si>
  <si>
    <t>２種 260戸</t>
  </si>
  <si>
    <t>簡２</t>
  </si>
  <si>
    <t>S36</t>
  </si>
  <si>
    <t>S37</t>
  </si>
  <si>
    <t>S38</t>
  </si>
  <si>
    <t>鶴　島</t>
  </si>
  <si>
    <t>S21</t>
  </si>
  <si>
    <t>S57</t>
  </si>
  <si>
    <t>任意</t>
  </si>
  <si>
    <t>２種</t>
  </si>
  <si>
    <t>一　の　宮</t>
  </si>
  <si>
    <t>S25</t>
  </si>
  <si>
    <t>S59</t>
  </si>
  <si>
    <t>立　和　原</t>
  </si>
  <si>
    <t>S34</t>
  </si>
  <si>
    <t>H元～H2</t>
  </si>
  <si>
    <t>１種 16戸</t>
  </si>
  <si>
    <t>２種 64戸</t>
  </si>
  <si>
    <t>自由ヶ丘</t>
  </si>
  <si>
    <t>H4～H6</t>
  </si>
  <si>
    <t>１種　44戸</t>
  </si>
  <si>
    <t>S39</t>
  </si>
  <si>
    <t>２種 176戸</t>
  </si>
  <si>
    <t>S40</t>
  </si>
  <si>
    <t>S41</t>
  </si>
  <si>
    <t>S46</t>
  </si>
  <si>
    <t>国富が丘</t>
  </si>
  <si>
    <t>S42</t>
  </si>
  <si>
    <t>H7～H8</t>
  </si>
  <si>
    <t>１種 12戸</t>
  </si>
  <si>
    <t>２種 72戸</t>
  </si>
  <si>
    <t>北　ノ　原</t>
  </si>
  <si>
    <t>H8</t>
  </si>
  <si>
    <t>老      松</t>
  </si>
  <si>
    <t>S26</t>
  </si>
  <si>
    <t>中耐</t>
  </si>
  <si>
    <t>H10～H12</t>
  </si>
  <si>
    <t>特公賃  9戸</t>
  </si>
  <si>
    <t>S27</t>
  </si>
  <si>
    <t>材  木  町</t>
  </si>
  <si>
    <t>S30</t>
  </si>
  <si>
    <t>H12～H14</t>
  </si>
  <si>
    <t>特公賃  5戸</t>
  </si>
  <si>
    <t>（大　淀）</t>
  </si>
  <si>
    <t>（名称変更）</t>
  </si>
  <si>
    <t>権現</t>
  </si>
  <si>
    <t>H17～H19</t>
  </si>
  <si>
    <t>S28</t>
  </si>
  <si>
    <t>S29</t>
  </si>
  <si>
    <t>S31</t>
  </si>
  <si>
    <t>S33</t>
  </si>
  <si>
    <t>光ヶ丘</t>
  </si>
  <si>
    <t>H6～H19</t>
  </si>
  <si>
    <t>S43</t>
  </si>
  <si>
    <t>S44</t>
  </si>
  <si>
    <t>S47</t>
  </si>
  <si>
    <t>S48</t>
  </si>
  <si>
    <t>八　久　保</t>
  </si>
  <si>
    <t>H5</t>
  </si>
  <si>
    <t>1種3戸2種12</t>
  </si>
  <si>
    <t>　○市町村営住宅(2) 　　　　　　　　　　　</t>
    <phoneticPr fontId="7"/>
  </si>
  <si>
    <t>広　瀬　台</t>
  </si>
  <si>
    <t>H20～H21</t>
  </si>
  <si>
    <t>S45</t>
  </si>
  <si>
    <t>-</t>
  </si>
  <si>
    <t>H21～H22</t>
  </si>
  <si>
    <t>H23～H24</t>
  </si>
  <si>
    <t>南　　　原</t>
  </si>
  <si>
    <t>丸　山　北</t>
  </si>
  <si>
    <t>―</t>
  </si>
  <si>
    <t>H21～H23</t>
  </si>
  <si>
    <t>丸　　　山</t>
  </si>
  <si>
    <t>S52</t>
  </si>
  <si>
    <t>H23～H28</t>
  </si>
  <si>
    <t>３団地を丸山</t>
  </si>
  <si>
    <t>S53</t>
  </si>
  <si>
    <t>団地へ集約</t>
  </si>
  <si>
    <t>S54</t>
  </si>
  <si>
    <t>二ツ山</t>
    <rPh sb="0" eb="1">
      <t>ニ</t>
    </rPh>
    <rPh sb="2" eb="3">
      <t>ヤマ</t>
    </rPh>
    <phoneticPr fontId="7"/>
  </si>
  <si>
    <t>H26～H27</t>
  </si>
  <si>
    <t>S49</t>
  </si>
  <si>
    <t>沓掛</t>
    <rPh sb="0" eb="2">
      <t>クツカケ</t>
    </rPh>
    <phoneticPr fontId="7"/>
  </si>
  <si>
    <t>北原団地</t>
  </si>
  <si>
    <t>簡２</t>
    <rPh sb="0" eb="1">
      <t>カン</t>
    </rPh>
    <phoneticPr fontId="7"/>
  </si>
  <si>
    <t>H27～R元</t>
    <rPh sb="5" eb="6">
      <t>ガン</t>
    </rPh>
    <phoneticPr fontId="4"/>
  </si>
  <si>
    <t>３団地を北原</t>
  </si>
  <si>
    <t>36+11(H29)</t>
    <phoneticPr fontId="4"/>
  </si>
  <si>
    <t>中耐</t>
    <rPh sb="0" eb="1">
      <t>チュウ</t>
    </rPh>
    <rPh sb="1" eb="2">
      <t>タイ</t>
    </rPh>
    <phoneticPr fontId="7"/>
  </si>
  <si>
    <t>任意</t>
    <rPh sb="0" eb="2">
      <t>ニンイ</t>
    </rPh>
    <phoneticPr fontId="4"/>
  </si>
  <si>
    <t>黒坂</t>
    <rPh sb="0" eb="2">
      <t>クロサカ</t>
    </rPh>
    <phoneticPr fontId="7"/>
  </si>
  <si>
    <t>簡平</t>
    <rPh sb="0" eb="1">
      <t>カン</t>
    </rPh>
    <rPh sb="1" eb="2">
      <t>ヒラ</t>
    </rPh>
    <phoneticPr fontId="7"/>
  </si>
  <si>
    <t>H30～R3</t>
    <phoneticPr fontId="4"/>
  </si>
  <si>
    <t>木造</t>
    <rPh sb="0" eb="2">
      <t>モクゾウ</t>
    </rPh>
    <phoneticPr fontId="4"/>
  </si>
  <si>
    <t>都 城 市</t>
  </si>
  <si>
    <t>平　　　江</t>
  </si>
  <si>
    <t>特耐</t>
  </si>
  <si>
    <t>１種</t>
  </si>
  <si>
    <t>川東西の前</t>
  </si>
  <si>
    <t>木造</t>
    <phoneticPr fontId="4"/>
  </si>
  <si>
    <t>S59～S62</t>
  </si>
  <si>
    <t>１種 32戸</t>
  </si>
  <si>
    <t>２種 32戸</t>
  </si>
  <si>
    <t>一万城出口</t>
  </si>
  <si>
    <t>S50～S51</t>
  </si>
  <si>
    <t>１種 30戸</t>
  </si>
  <si>
    <t>２種 18戸</t>
  </si>
  <si>
    <t>S32</t>
  </si>
  <si>
    <t>一万城東部</t>
  </si>
  <si>
    <t>S63</t>
  </si>
  <si>
    <t>小　鷹　原</t>
  </si>
  <si>
    <t>H元</t>
  </si>
  <si>
    <t>鷹尾ｱﾊﾟｰﾄ</t>
  </si>
  <si>
    <t>菖　蒲　原</t>
  </si>
  <si>
    <t>H2</t>
  </si>
  <si>
    <t>志　比　田</t>
  </si>
  <si>
    <t>H3</t>
  </si>
  <si>
    <t>内　　　堀</t>
  </si>
  <si>
    <t>H5～H6</t>
  </si>
  <si>
    <t>１種　8戸</t>
  </si>
  <si>
    <t>２種 90戸</t>
  </si>
  <si>
    <t>内　堀　東</t>
  </si>
  <si>
    <t>H7</t>
  </si>
  <si>
    <t>２種　</t>
  </si>
  <si>
    <t>沖　　　水</t>
  </si>
  <si>
    <t>１種  4戸</t>
  </si>
  <si>
    <t>２種 20戸</t>
  </si>
  <si>
    <t>一　万　城</t>
  </si>
  <si>
    <t>H8～H21</t>
  </si>
  <si>
    <t>特公賃 12戸</t>
  </si>
  <si>
    <t xml:space="preserve">  </t>
  </si>
  <si>
    <t>　○市町村営住宅(3) 　　　　　　　　　　　</t>
    <phoneticPr fontId="7"/>
  </si>
  <si>
    <t>王子原</t>
  </si>
  <si>
    <t>-</t>
    <phoneticPr fontId="4"/>
  </si>
  <si>
    <t>H23～24</t>
  </si>
  <si>
    <t>北　鷹　尾</t>
  </si>
  <si>
    <t>H4～H5</t>
  </si>
  <si>
    <t>２種 54戸</t>
  </si>
  <si>
    <t>木平</t>
  </si>
  <si>
    <t>中      道</t>
  </si>
  <si>
    <t>H11～H12</t>
  </si>
  <si>
    <t>蓑　　　原</t>
  </si>
  <si>
    <t>H13～14</t>
  </si>
  <si>
    <t>麓      Ａ</t>
  </si>
  <si>
    <t>花木第１</t>
  </si>
  <si>
    <t>１種 24戸</t>
  </si>
  <si>
    <t>H5～6</t>
  </si>
  <si>
    <t>２種 12戸</t>
  </si>
  <si>
    <t>花木第３</t>
  </si>
  <si>
    <t>S42</t>
    <phoneticPr fontId="4"/>
  </si>
  <si>
    <t>R1～R4</t>
    <phoneticPr fontId="4"/>
  </si>
  <si>
    <t>法定</t>
    <rPh sb="0" eb="2">
      <t>ホウテイ</t>
    </rPh>
    <phoneticPr fontId="4"/>
  </si>
  <si>
    <t>花木第４団地を集約建替</t>
  </si>
  <si>
    <t>中　　　央</t>
  </si>
  <si>
    <t>H5～7</t>
  </si>
  <si>
    <t>１種 60戸</t>
  </si>
  <si>
    <t>２種 30戸</t>
  </si>
  <si>
    <t>上新田駅前</t>
  </si>
  <si>
    <t>H13～H14</t>
  </si>
  <si>
    <t>延 岡 市</t>
    <phoneticPr fontId="4"/>
  </si>
  <si>
    <t>昭和町第１</t>
    <phoneticPr fontId="4"/>
  </si>
  <si>
    <t>S27</t>
    <phoneticPr fontId="4"/>
  </si>
  <si>
    <t>中耐</t>
    <rPh sb="0" eb="2">
      <t>チュウタイ</t>
    </rPh>
    <phoneticPr fontId="7"/>
  </si>
  <si>
    <t>H25～H27</t>
    <phoneticPr fontId="7"/>
  </si>
  <si>
    <t>野　　　地</t>
  </si>
  <si>
    <t>S31</t>
    <phoneticPr fontId="4"/>
  </si>
  <si>
    <t>S54</t>
    <phoneticPr fontId="4"/>
  </si>
  <si>
    <t>大　　　門</t>
  </si>
  <si>
    <t>S30</t>
    <phoneticPr fontId="4"/>
  </si>
  <si>
    <t>浜　の　山</t>
  </si>
  <si>
    <t>S53</t>
    <phoneticPr fontId="4"/>
  </si>
  <si>
    <t>１種 20戸</t>
  </si>
  <si>
    <t>桜ヶ丘第１</t>
  </si>
  <si>
    <t>S32</t>
    <phoneticPr fontId="4"/>
  </si>
  <si>
    <t>S55～S59</t>
    <phoneticPr fontId="4"/>
  </si>
  <si>
    <t>１種 96戸</t>
  </si>
  <si>
    <t>２種 16戸</t>
  </si>
  <si>
    <t>S33</t>
    <phoneticPr fontId="4"/>
  </si>
  <si>
    <t>S34</t>
    <phoneticPr fontId="4"/>
  </si>
  <si>
    <t>S40</t>
    <phoneticPr fontId="4"/>
  </si>
  <si>
    <t>桜ヶ丘第２</t>
  </si>
  <si>
    <t>S55</t>
    <phoneticPr fontId="4"/>
  </si>
  <si>
    <t>桜ヶ丘第３</t>
  </si>
  <si>
    <t>S56～S57</t>
    <phoneticPr fontId="4"/>
  </si>
  <si>
    <t>S35</t>
    <phoneticPr fontId="4"/>
  </si>
  <si>
    <t>桜ヶ丘第４</t>
  </si>
  <si>
    <t>S60</t>
    <phoneticPr fontId="4"/>
  </si>
  <si>
    <t>S36</t>
    <phoneticPr fontId="4"/>
  </si>
  <si>
    <t>S37</t>
    <phoneticPr fontId="4"/>
  </si>
  <si>
    <t>S38</t>
    <phoneticPr fontId="4"/>
  </si>
  <si>
    <t>　○市町村営住宅(4) 　　　　　　　　　　　</t>
    <phoneticPr fontId="7"/>
  </si>
  <si>
    <t>延 岡 市</t>
  </si>
  <si>
    <t>旭ヶ丘南</t>
  </si>
  <si>
    <t>S61～S63</t>
    <phoneticPr fontId="4"/>
  </si>
  <si>
    <t>１種 56戸</t>
  </si>
  <si>
    <t>２種 56戸</t>
  </si>
  <si>
    <t>松馬場</t>
  </si>
  <si>
    <t>S63～H3</t>
    <phoneticPr fontId="4"/>
  </si>
  <si>
    <t>耐火</t>
  </si>
  <si>
    <t>２種 40戸</t>
  </si>
  <si>
    <t>昭和第２</t>
  </si>
  <si>
    <t>S29</t>
    <phoneticPr fontId="4"/>
  </si>
  <si>
    <t>H元～H3</t>
    <phoneticPr fontId="4"/>
  </si>
  <si>
    <t>１種 80戸</t>
  </si>
  <si>
    <t>旭ヶ丘北</t>
  </si>
  <si>
    <t>S63～H2</t>
    <phoneticPr fontId="4"/>
  </si>
  <si>
    <t>はぎ</t>
  </si>
  <si>
    <t>H3～H4</t>
    <phoneticPr fontId="4"/>
  </si>
  <si>
    <t>１種 40戸</t>
  </si>
  <si>
    <t>２種 84戸</t>
  </si>
  <si>
    <t>旧 西階はぎ</t>
  </si>
  <si>
    <t>つ　つ　じ</t>
  </si>
  <si>
    <t>H5～H7</t>
    <phoneticPr fontId="4"/>
  </si>
  <si>
    <t>１種  90戸</t>
  </si>
  <si>
    <t>２種 156戸</t>
  </si>
  <si>
    <t>S39</t>
    <phoneticPr fontId="4"/>
  </si>
  <si>
    <t>す　み　れ</t>
  </si>
  <si>
    <t>H8～H9</t>
    <phoneticPr fontId="4"/>
  </si>
  <si>
    <t>特公賃  6戸</t>
  </si>
  <si>
    <t>S41</t>
    <phoneticPr fontId="4"/>
  </si>
  <si>
    <t>ｼﾙﾊﾞｰﾊｳｼﾞﾝｸﾞ</t>
  </si>
  <si>
    <t xml:space="preserve"> ･ﾌﾟﾛｼﾞｪｸﾄ</t>
  </si>
  <si>
    <t>一ヶ岡Ａ</t>
  </si>
  <si>
    <t>H11～R5</t>
    <phoneticPr fontId="4"/>
  </si>
  <si>
    <t>建替中</t>
    <rPh sb="0" eb="2">
      <t>タテカエ</t>
    </rPh>
    <rPh sb="2" eb="3">
      <t>チュウ</t>
    </rPh>
    <phoneticPr fontId="4"/>
  </si>
  <si>
    <t>(建替中)
H24→30戸
H30～H37→104戸（内H30→40戸）</t>
    <rPh sb="1" eb="3">
      <t>タテカエ</t>
    </rPh>
    <rPh sb="3" eb="4">
      <t>チュウ</t>
    </rPh>
    <rPh sb="11" eb="12">
      <t>コ</t>
    </rPh>
    <rPh sb="24" eb="25">
      <t>コ</t>
    </rPh>
    <rPh sb="26" eb="27">
      <t>ウチ</t>
    </rPh>
    <rPh sb="33" eb="34">
      <t>コ</t>
    </rPh>
    <phoneticPr fontId="4"/>
  </si>
  <si>
    <t>S43</t>
    <phoneticPr fontId="4"/>
  </si>
  <si>
    <t>S44</t>
    <phoneticPr fontId="4"/>
  </si>
  <si>
    <t>S45</t>
    <phoneticPr fontId="4"/>
  </si>
  <si>
    <t>S46</t>
    <phoneticPr fontId="4"/>
  </si>
  <si>
    <t>S48</t>
    <phoneticPr fontId="4"/>
  </si>
  <si>
    <t>S52</t>
    <phoneticPr fontId="4"/>
  </si>
  <si>
    <t>宇　和　路</t>
  </si>
  <si>
    <t>S56</t>
    <phoneticPr fontId="4"/>
  </si>
  <si>
    <t>S62</t>
    <phoneticPr fontId="4"/>
  </si>
  <si>
    <t>永      代</t>
  </si>
  <si>
    <t>H8</t>
    <phoneticPr fontId="4"/>
  </si>
  <si>
    <t>野　　　峰</t>
  </si>
  <si>
    <t>H12</t>
    <phoneticPr fontId="4"/>
  </si>
  <si>
    <t>昭和町第1団地</t>
    <phoneticPr fontId="4"/>
  </si>
  <si>
    <t>中耐</t>
    <rPh sb="0" eb="1">
      <t>チュウ</t>
    </rPh>
    <rPh sb="1" eb="2">
      <t>タイ</t>
    </rPh>
    <phoneticPr fontId="4"/>
  </si>
  <si>
    <t>H26～H27</t>
    <phoneticPr fontId="4"/>
  </si>
  <si>
    <t>S28</t>
    <phoneticPr fontId="4"/>
  </si>
  <si>
    <t>　○市町村営住宅(5) 　　　　　　　　　　　</t>
    <phoneticPr fontId="7"/>
  </si>
  <si>
    <t>日 南 市</t>
  </si>
  <si>
    <t>南　　　平</t>
  </si>
  <si>
    <t>S59～H元</t>
  </si>
  <si>
    <t>山      瀬</t>
  </si>
  <si>
    <t>S54～S57</t>
  </si>
  <si>
    <t>旧 星山Ａ</t>
  </si>
  <si>
    <t>星　　　山</t>
  </si>
  <si>
    <t>H3～H5</t>
  </si>
  <si>
    <t>２種 24戸</t>
  </si>
  <si>
    <t>楠　　　原</t>
  </si>
  <si>
    <t>H22～H23</t>
  </si>
  <si>
    <t>園　　　田</t>
  </si>
  <si>
    <t>H11～H13</t>
  </si>
  <si>
    <t>津  の  峯 
 （旧天福）</t>
    <phoneticPr fontId="7"/>
  </si>
  <si>
    <t>H13～H15</t>
  </si>
  <si>
    <t>今　　　町</t>
  </si>
  <si>
    <t>H7～H10</t>
  </si>
  <si>
    <t>小林市</t>
  </si>
  <si>
    <t>片　　　地</t>
    <phoneticPr fontId="7"/>
  </si>
  <si>
    <t>２種  簡平</t>
  </si>
  <si>
    <t>観　音　丘</t>
  </si>
  <si>
    <t>H19</t>
  </si>
  <si>
    <t>旧 川内</t>
    <phoneticPr fontId="4"/>
  </si>
  <si>
    <t>準耐火２階建</t>
  </si>
  <si>
    <t>夜　川　松</t>
    <rPh sb="0" eb="1">
      <t>ヨル</t>
    </rPh>
    <rPh sb="2" eb="3">
      <t>カワ</t>
    </rPh>
    <rPh sb="4" eb="5">
      <t>マツ</t>
    </rPh>
    <phoneticPr fontId="7"/>
  </si>
  <si>
    <t>H25</t>
    <phoneticPr fontId="7"/>
  </si>
  <si>
    <t>非現地建替</t>
    <rPh sb="0" eb="1">
      <t>ヒ</t>
    </rPh>
    <rPh sb="1" eb="3">
      <t>ゲンチ</t>
    </rPh>
    <rPh sb="3" eb="5">
      <t>タテカ</t>
    </rPh>
    <phoneticPr fontId="7"/>
  </si>
  <si>
    <t>旧大塚団地</t>
    <rPh sb="0" eb="1">
      <t>キュウ</t>
    </rPh>
    <rPh sb="1" eb="3">
      <t>オオツカ</t>
    </rPh>
    <rPh sb="3" eb="5">
      <t>ダンチ</t>
    </rPh>
    <phoneticPr fontId="7"/>
  </si>
  <si>
    <t>日の出さくら団地</t>
    <rPh sb="0" eb="1">
      <t>ヒ</t>
    </rPh>
    <rPh sb="2" eb="3">
      <t>デ</t>
    </rPh>
    <rPh sb="6" eb="8">
      <t>ダンチ</t>
    </rPh>
    <phoneticPr fontId="7"/>
  </si>
  <si>
    <t>H28～H29</t>
  </si>
  <si>
    <t>旧 日の出団地</t>
    <rPh sb="0" eb="1">
      <t>キュウ</t>
    </rPh>
    <rPh sb="2" eb="3">
      <t>ヒ</t>
    </rPh>
    <rPh sb="4" eb="5">
      <t>デ</t>
    </rPh>
    <rPh sb="5" eb="7">
      <t>ダンチ</t>
    </rPh>
    <phoneticPr fontId="7"/>
  </si>
  <si>
    <t>日 向 市</t>
  </si>
  <si>
    <t>櫛　の　山</t>
  </si>
  <si>
    <t>S20</t>
  </si>
  <si>
    <t>S44～S48</t>
  </si>
  <si>
    <t>１種 150戸</t>
  </si>
  <si>
    <t>２種 112戸</t>
  </si>
  <si>
    <t>後　無　田</t>
  </si>
  <si>
    <t>S61～H元</t>
  </si>
  <si>
    <t>１種 27戸</t>
  </si>
  <si>
    <t>２種 63戸</t>
  </si>
  <si>
    <t>大　　　原</t>
  </si>
  <si>
    <t>S49～S50</t>
  </si>
  <si>
    <t>木　　　原</t>
  </si>
  <si>
    <t xml:space="preserve"> S50～S51</t>
  </si>
  <si>
    <t>美　　　砂</t>
  </si>
  <si>
    <t>H2～H5</t>
  </si>
  <si>
    <t>１種 21戸</t>
  </si>
  <si>
    <t>２種 76戸</t>
  </si>
  <si>
    <t>旧 土々呂毛</t>
    <phoneticPr fontId="4"/>
  </si>
  <si>
    <t>永　　　田</t>
  </si>
  <si>
    <t>H6</t>
  </si>
  <si>
    <t>２種　木造</t>
    <rPh sb="3" eb="5">
      <t>モクゾウ</t>
    </rPh>
    <phoneticPr fontId="4"/>
  </si>
  <si>
    <t>新　財　市</t>
  </si>
  <si>
    <t>H7～H12</t>
  </si>
  <si>
    <t>１種  12戸</t>
  </si>
  <si>
    <t>２種  18戸</t>
  </si>
  <si>
    <t>　○市町村営住宅(6) 　　　　　　　　　　　</t>
    <phoneticPr fontId="7"/>
  </si>
  <si>
    <t>美々津駅前</t>
  </si>
  <si>
    <t>H12～H13</t>
  </si>
  <si>
    <t>上　納　内</t>
  </si>
  <si>
    <t>H15～H16</t>
  </si>
  <si>
    <t>又　江　野</t>
  </si>
  <si>
    <t>串間市</t>
  </si>
  <si>
    <t>ふれあい坂</t>
  </si>
  <si>
    <t>S63～H3</t>
  </si>
  <si>
    <t>旧 平 　　</t>
    <phoneticPr fontId="4"/>
  </si>
  <si>
    <t>本町かんな</t>
  </si>
  <si>
    <t>１種 14戸</t>
  </si>
  <si>
    <t>旧 松清</t>
    <phoneticPr fontId="4"/>
  </si>
  <si>
    <t>寺里さくら</t>
  </si>
  <si>
    <t>旧 姥ヶ迫</t>
    <phoneticPr fontId="4"/>
  </si>
  <si>
    <t>橋之口</t>
    <phoneticPr fontId="4"/>
  </si>
  <si>
    <t>任意</t>
    <phoneticPr fontId="4"/>
  </si>
  <si>
    <t>あさひが丘住宅</t>
    <rPh sb="4" eb="7">
      <t>オカジュウタク</t>
    </rPh>
    <phoneticPr fontId="4"/>
  </si>
  <si>
    <t>R5</t>
    <phoneticPr fontId="4"/>
  </si>
  <si>
    <t>鉄骨造</t>
    <rPh sb="0" eb="2">
      <t>テッコツ</t>
    </rPh>
    <rPh sb="2" eb="3">
      <t>ゾウ</t>
    </rPh>
    <phoneticPr fontId="4"/>
  </si>
  <si>
    <t>法定</t>
    <phoneticPr fontId="4"/>
  </si>
  <si>
    <t>西都市</t>
  </si>
  <si>
    <t>酒　　　元</t>
  </si>
  <si>
    <t>S51</t>
  </si>
  <si>
    <t>稚児ケ池</t>
  </si>
  <si>
    <t>S52～S57</t>
  </si>
  <si>
    <t>１種 70戸</t>
  </si>
  <si>
    <t>２種 70戸</t>
  </si>
  <si>
    <t>稚児ケ池南</t>
  </si>
  <si>
    <t>S58～S59</t>
  </si>
  <si>
    <t>瀬　　　口</t>
  </si>
  <si>
    <t>H3～H4</t>
  </si>
  <si>
    <t>１種  8戸</t>
  </si>
  <si>
    <t>椿      原</t>
  </si>
  <si>
    <t>H6～H8</t>
  </si>
  <si>
    <t>国      分</t>
  </si>
  <si>
    <t>た　て　野</t>
  </si>
  <si>
    <t>H14～H17</t>
  </si>
  <si>
    <t>杉安・立野・</t>
  </si>
  <si>
    <t>石貫３団地統合</t>
    <phoneticPr fontId="4"/>
  </si>
  <si>
    <t>えびの市</t>
  </si>
  <si>
    <t>坊　ヶ　島</t>
  </si>
  <si>
    <t>H13</t>
  </si>
  <si>
    <t>古　　　川</t>
  </si>
  <si>
    <t>H15～H18</t>
  </si>
  <si>
    <t>下川原と統合</t>
  </si>
  <si>
    <t>駅前団地</t>
    <phoneticPr fontId="4"/>
  </si>
  <si>
    <t>H26</t>
  </si>
  <si>
    <t>三股町</t>
  </si>
  <si>
    <t>中　　　原</t>
  </si>
  <si>
    <t>塚　　　原</t>
    <phoneticPr fontId="7"/>
  </si>
  <si>
    <t>旧 塚原第２</t>
    <rPh sb="2" eb="4">
      <t>ツカハラ</t>
    </rPh>
    <rPh sb="4" eb="5">
      <t>ダイ</t>
    </rPh>
    <phoneticPr fontId="7"/>
  </si>
  <si>
    <t>東　　　原</t>
    <rPh sb="0" eb="1">
      <t>ヒガシ</t>
    </rPh>
    <phoneticPr fontId="4"/>
  </si>
  <si>
    <t>H27～H30</t>
  </si>
  <si>
    <t>射場前団地</t>
    <rPh sb="0" eb="5">
      <t>イバマエダンチ</t>
    </rPh>
    <phoneticPr fontId="4"/>
  </si>
  <si>
    <t>射場前第２団地</t>
    <rPh sb="0" eb="4">
      <t>イバマエダイ</t>
    </rPh>
    <rPh sb="5" eb="7">
      <t>ダンチ</t>
    </rPh>
    <phoneticPr fontId="4"/>
  </si>
  <si>
    <t>高原町</t>
  </si>
  <si>
    <t>霧　　　島</t>
  </si>
  <si>
    <t>H13～H17</t>
  </si>
  <si>
    <t>　○市町村営住宅(7) 　　　　　　　　　　　</t>
    <phoneticPr fontId="7"/>
  </si>
  <si>
    <t>国 富 町</t>
  </si>
  <si>
    <t>森　　　永</t>
  </si>
  <si>
    <t>H9</t>
  </si>
  <si>
    <t>綾　　町</t>
  </si>
  <si>
    <t>中　　　坪</t>
  </si>
  <si>
    <t>S51～53</t>
  </si>
  <si>
    <t>東　中　坪</t>
  </si>
  <si>
    <t>S55～56</t>
  </si>
  <si>
    <t>郷　　　鴫</t>
  </si>
  <si>
    <t>S62～H元</t>
    <phoneticPr fontId="4"/>
  </si>
  <si>
    <t>２種 36戸</t>
  </si>
  <si>
    <t>高 鍋 町</t>
  </si>
  <si>
    <t>石　　　原</t>
  </si>
  <si>
    <t>S55</t>
  </si>
  <si>
    <t>川田２号</t>
  </si>
  <si>
    <t>S61</t>
  </si>
  <si>
    <t>２種  木造</t>
  </si>
  <si>
    <t>小　　　丸</t>
  </si>
  <si>
    <t>S50</t>
  </si>
  <si>
    <t>舞　　　鶴</t>
  </si>
  <si>
    <t>S56～S60</t>
  </si>
  <si>
    <t>１種  34戸</t>
  </si>
  <si>
    <t>２種 120戸</t>
  </si>
  <si>
    <t>持　　　田</t>
  </si>
  <si>
    <t>H17～H21</t>
  </si>
  <si>
    <t>１種 28戸</t>
  </si>
  <si>
    <t>２種 96戸</t>
  </si>
  <si>
    <t>新 富 町</t>
  </si>
  <si>
    <t>仲　　　伏</t>
  </si>
  <si>
    <t>S56</t>
  </si>
  <si>
    <t>新　町  新</t>
  </si>
  <si>
    <t>S54～55</t>
  </si>
  <si>
    <t>新成法寺</t>
  </si>
  <si>
    <t>宮  ヶ  平</t>
  </si>
  <si>
    <t>S58～60</t>
  </si>
  <si>
    <t>柳　　　田</t>
  </si>
  <si>
    <t>２種  6戸</t>
  </si>
  <si>
    <t>　○市町村営住宅(8) 　　　　　　　　　　　</t>
    <phoneticPr fontId="7"/>
  </si>
  <si>
    <t>西米良村</t>
  </si>
  <si>
    <t>宮　之  瀬</t>
  </si>
  <si>
    <t>１種  簡２</t>
  </si>
  <si>
    <t>上　米　良</t>
  </si>
  <si>
    <t>H元</t>
    <rPh sb="1" eb="2">
      <t>モト</t>
    </rPh>
    <phoneticPr fontId="4"/>
  </si>
  <si>
    <t>木 城 町</t>
    <phoneticPr fontId="4"/>
  </si>
  <si>
    <t>池　　　田</t>
  </si>
  <si>
    <t>１種  簡平</t>
  </si>
  <si>
    <t>石　河　内</t>
  </si>
  <si>
    <t>川 南 町</t>
    <phoneticPr fontId="4"/>
  </si>
  <si>
    <t>番　野　地</t>
  </si>
  <si>
    <t>S54～S55</t>
  </si>
  <si>
    <t>１種  24戸</t>
  </si>
  <si>
    <t>２種  24戸</t>
  </si>
  <si>
    <t>十　文　字</t>
  </si>
  <si>
    <t>２種  8戸</t>
  </si>
  <si>
    <t>豊　　　原</t>
  </si>
  <si>
    <t>塩　　　付</t>
  </si>
  <si>
    <t>H6～H7</t>
  </si>
  <si>
    <t>１種  6戸</t>
  </si>
  <si>
    <t>ひばりが丘</t>
  </si>
  <si>
    <t>H15</t>
  </si>
  <si>
    <t>さくらが丘住宅二</t>
    <rPh sb="4" eb="5">
      <t>オカ</t>
    </rPh>
    <rPh sb="5" eb="7">
      <t>ジュウタク</t>
    </rPh>
    <rPh sb="7" eb="8">
      <t>ニ</t>
    </rPh>
    <phoneticPr fontId="4"/>
  </si>
  <si>
    <t>簡平</t>
    <rPh sb="0" eb="1">
      <t>カン</t>
    </rPh>
    <rPh sb="1" eb="2">
      <t>ヒラ</t>
    </rPh>
    <phoneticPr fontId="4"/>
  </si>
  <si>
    <t>H27</t>
  </si>
  <si>
    <t>都 農 町</t>
  </si>
  <si>
    <t>駅      前</t>
  </si>
  <si>
    <t>H11～H14</t>
  </si>
  <si>
    <t>春の山団地</t>
    <rPh sb="0" eb="1">
      <t>ハル</t>
    </rPh>
    <rPh sb="2" eb="5">
      <t>ヤマダンチ</t>
    </rPh>
    <phoneticPr fontId="4"/>
  </si>
  <si>
    <t>S51</t>
    <phoneticPr fontId="4"/>
  </si>
  <si>
    <t>簡耐</t>
    <rPh sb="1" eb="2">
      <t>タイ</t>
    </rPh>
    <phoneticPr fontId="4"/>
  </si>
  <si>
    <t>R2～R5</t>
    <phoneticPr fontId="4"/>
  </si>
  <si>
    <t>S50</t>
    <phoneticPr fontId="4"/>
  </si>
  <si>
    <t>門 川 町</t>
  </si>
  <si>
    <t>栄　ヶ　丘</t>
  </si>
  <si>
    <t>H15～22</t>
  </si>
  <si>
    <t>旧カギ田</t>
  </si>
  <si>
    <t>２種 91戸</t>
  </si>
  <si>
    <t>建替後</t>
    <rPh sb="0" eb="2">
      <t>タテカエ</t>
    </rPh>
    <rPh sb="2" eb="3">
      <t>ゴ</t>
    </rPh>
    <phoneticPr fontId="5"/>
  </si>
  <si>
    <t>うち56戸高耐</t>
    <rPh sb="4" eb="5">
      <t>コ</t>
    </rPh>
    <rPh sb="5" eb="6">
      <t>タカ</t>
    </rPh>
    <rPh sb="6" eb="7">
      <t>タイ</t>
    </rPh>
    <phoneticPr fontId="5"/>
  </si>
  <si>
    <t>簡平</t>
    <rPh sb="0" eb="1">
      <t>カン</t>
    </rPh>
    <rPh sb="1" eb="2">
      <t>タイラ</t>
    </rPh>
    <phoneticPr fontId="4"/>
  </si>
  <si>
    <t>H29～30</t>
  </si>
  <si>
    <t>椎 葉 村</t>
  </si>
  <si>
    <t>若　　　宮</t>
  </si>
  <si>
    <t>H3～4</t>
  </si>
  <si>
    <t>高千穂町</t>
  </si>
  <si>
    <t>松  の  原</t>
  </si>
  <si>
    <t>東松の原</t>
    <phoneticPr fontId="4"/>
  </si>
  <si>
    <t>旧　押方</t>
  </si>
  <si>
    <t>旭ヶ丘団地</t>
    <phoneticPr fontId="4"/>
  </si>
  <si>
    <t>26～27</t>
    <phoneticPr fontId="4"/>
  </si>
  <si>
    <t>南平団地</t>
    <rPh sb="0" eb="1">
      <t>ミナミ</t>
    </rPh>
    <rPh sb="1" eb="2">
      <t>ヒラ</t>
    </rPh>
    <rPh sb="2" eb="4">
      <t>ダンチ</t>
    </rPh>
    <phoneticPr fontId="4"/>
  </si>
  <si>
    <t>H31.3.31現在建替個数8戸
H30～R2
→28戸</t>
    <rPh sb="8" eb="10">
      <t>ゲンザイ</t>
    </rPh>
    <rPh sb="10" eb="12">
      <t>タテカエ</t>
    </rPh>
    <rPh sb="12" eb="14">
      <t>コスウ</t>
    </rPh>
    <rPh sb="15" eb="16">
      <t>コ</t>
    </rPh>
    <rPh sb="27" eb="28">
      <t>コ</t>
    </rPh>
    <phoneticPr fontId="4"/>
  </si>
  <si>
    <t>日之影町</t>
  </si>
  <si>
    <t>八　　　戸</t>
  </si>
  <si>
    <t>１種 4戸簡２</t>
  </si>
  <si>
    <t>２種 2戸簡２</t>
  </si>
  <si>
    <t>五ヶ瀬町</t>
  </si>
  <si>
    <t>戸　の　口</t>
  </si>
  <si>
    <t>H6～7</t>
  </si>
  <si>
    <t>計</t>
    <rPh sb="0" eb="1">
      <t>ケイ</t>
    </rPh>
    <phoneticPr fontId="7"/>
  </si>
  <si>
    <t xml:space="preserve"> 合　計</t>
  </si>
  <si>
    <t>建替前</t>
    <rPh sb="0" eb="1">
      <t>タ</t>
    </rPh>
    <rPh sb="1" eb="2">
      <t>カ</t>
    </rPh>
    <rPh sb="2" eb="3">
      <t>マエ</t>
    </rPh>
    <phoneticPr fontId="7"/>
  </si>
  <si>
    <t>建替後</t>
    <rPh sb="0" eb="1">
      <t>タ</t>
    </rPh>
    <rPh sb="1" eb="2">
      <t>カ</t>
    </rPh>
    <rPh sb="2" eb="3">
      <t>ゴ</t>
    </rPh>
    <phoneticPr fontId="7"/>
  </si>
  <si>
    <t>※建替後の構造は、特に記述のない限り中耐とする。</t>
    <phoneticPr fontId="7"/>
  </si>
  <si>
    <t>※平成８年度以降の種別については、法改正に伴い廃止された。</t>
    <phoneticPr fontId="7"/>
  </si>
  <si>
    <t>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</si>
</sst>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2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9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</font>
    <font>
      <sz val="11"/>
      <color theme="1"/>
      <name val="游ゴシック"/>
      <family val="3"/>
      <scheme val="minor"/>
    </font>
    <font>
      <b/>
      <sz val="11"/>
      <name val="ＭＳ Ｐゴシック"/>
      <family val="3"/>
      <charset val="128"/>
    </font>
    <font>
      <b/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7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>
      <alignment vertical="center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38" fontId="1" fillId="0" borderId="17" xfId="1" applyFont="1" applyBorder="1">
      <alignment vertical="center"/>
    </xf>
    <xf numFmtId="0" fontId="6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6" fillId="0" borderId="22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22" xfId="2" applyFont="1" applyBorder="1">
      <alignment vertical="center"/>
    </xf>
    <xf numFmtId="0" fontId="6" fillId="0" borderId="22" xfId="2" applyFont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6" fillId="0" borderId="36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6" fontId="6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0" xfId="2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top" wrapText="1"/>
    </xf>
    <xf numFmtId="0" fontId="6" fillId="0" borderId="17" xfId="3" applyFont="1" applyBorder="1" applyAlignment="1">
      <alignment horizontal="center" vertical="center"/>
    </xf>
    <xf numFmtId="0" fontId="6" fillId="0" borderId="0" xfId="3" applyFont="1" applyAlignment="1">
      <alignment horizontal="center" vertical="top" wrapText="1"/>
    </xf>
    <xf numFmtId="0" fontId="6" fillId="0" borderId="12" xfId="3" applyFont="1" applyBorder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6" fillId="0" borderId="13" xfId="3" applyFont="1" applyBorder="1" applyAlignment="1">
      <alignment horizontal="center" vertical="top"/>
    </xf>
    <xf numFmtId="0" fontId="6" fillId="0" borderId="0" xfId="3" applyFont="1" applyAlignment="1">
      <alignment horizontal="center" vertical="center"/>
    </xf>
    <xf numFmtId="176" fontId="6" fillId="0" borderId="0" xfId="3" applyNumberFormat="1" applyFont="1" applyAlignment="1">
      <alignment horizontal="right" vertical="center"/>
    </xf>
    <xf numFmtId="0" fontId="6" fillId="0" borderId="12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21" xfId="3" applyFont="1" applyBorder="1" applyAlignment="1">
      <alignment horizontal="center" vertical="top"/>
    </xf>
    <xf numFmtId="0" fontId="6" fillId="0" borderId="22" xfId="3" applyFont="1" applyBorder="1" applyAlignment="1">
      <alignment horizontal="center" vertical="top"/>
    </xf>
    <xf numFmtId="0" fontId="6" fillId="0" borderId="23" xfId="3" applyFont="1" applyBorder="1" applyAlignment="1">
      <alignment horizontal="center" vertical="top"/>
    </xf>
    <xf numFmtId="0" fontId="12" fillId="0" borderId="9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176" fontId="6" fillId="0" borderId="25" xfId="0" applyNumberFormat="1" applyFont="1" applyBorder="1" applyAlignment="1">
      <alignment vertical="top"/>
    </xf>
    <xf numFmtId="0" fontId="6" fillId="0" borderId="21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6" fillId="0" borderId="17" xfId="4" applyFont="1" applyBorder="1" applyAlignment="1">
      <alignment horizontal="center" vertical="center" wrapText="1"/>
    </xf>
    <xf numFmtId="0" fontId="6" fillId="0" borderId="0" xfId="2" applyFont="1" applyAlignment="1">
      <alignment vertical="top" wrapText="1"/>
    </xf>
    <xf numFmtId="0" fontId="6" fillId="0" borderId="13" xfId="2" applyFont="1" applyBorder="1" applyAlignment="1">
      <alignment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0" xfId="2" applyFont="1" applyAlignment="1">
      <alignment vertical="top"/>
    </xf>
    <xf numFmtId="0" fontId="6" fillId="0" borderId="15" xfId="2" applyFont="1" applyBorder="1" applyAlignment="1">
      <alignment vertical="top"/>
    </xf>
    <xf numFmtId="0" fontId="15" fillId="0" borderId="17" xfId="2" applyFont="1" applyBorder="1" applyAlignment="1">
      <alignment horizontal="center" vertical="center"/>
    </xf>
    <xf numFmtId="38" fontId="15" fillId="0" borderId="17" xfId="1" applyFont="1" applyBorder="1">
      <alignment vertical="center"/>
    </xf>
    <xf numFmtId="0" fontId="6" fillId="0" borderId="51" xfId="2" applyFont="1" applyBorder="1" applyAlignment="1">
      <alignment vertical="top"/>
    </xf>
    <xf numFmtId="0" fontId="6" fillId="0" borderId="45" xfId="2" applyFont="1" applyBorder="1" applyAlignment="1">
      <alignment vertical="top"/>
    </xf>
    <xf numFmtId="0" fontId="1" fillId="0" borderId="0" xfId="2" applyAlignment="1">
      <alignment vertical="top"/>
    </xf>
    <xf numFmtId="0" fontId="15" fillId="0" borderId="17" xfId="2" applyFont="1" applyBorder="1">
      <alignment vertical="center"/>
    </xf>
    <xf numFmtId="0" fontId="6" fillId="0" borderId="0" xfId="2" applyFont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38" fontId="16" fillId="0" borderId="17" xfId="1" applyFont="1" applyBorder="1" applyAlignment="1">
      <alignment horizontal="right" vertical="top" wrapText="1"/>
    </xf>
    <xf numFmtId="0" fontId="17" fillId="0" borderId="0" xfId="2" applyFont="1">
      <alignment vertical="center"/>
    </xf>
    <xf numFmtId="0" fontId="18" fillId="0" borderId="0" xfId="2" applyFont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76" fontId="6" fillId="0" borderId="21" xfId="2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3" xfId="2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top" justifyLastLine="1"/>
    </xf>
    <xf numFmtId="0" fontId="6" fillId="0" borderId="19" xfId="0" applyFont="1" applyBorder="1" applyAlignment="1">
      <alignment horizontal="distributed" vertical="top" justifyLastLine="1"/>
    </xf>
    <xf numFmtId="0" fontId="6" fillId="0" borderId="10" xfId="0" applyFont="1" applyBorder="1" applyAlignment="1">
      <alignment horizontal="distributed" vertical="top" justifyLastLine="1"/>
    </xf>
    <xf numFmtId="0" fontId="6" fillId="0" borderId="25" xfId="0" applyFont="1" applyBorder="1" applyAlignment="1">
      <alignment horizontal="center" vertical="top" wrapText="1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top" shrinkToFit="1"/>
    </xf>
    <xf numFmtId="0" fontId="6" fillId="0" borderId="0" xfId="0" applyFont="1" applyAlignment="1">
      <alignment horizontal="center" vertical="top" shrinkToFit="1"/>
    </xf>
    <xf numFmtId="0" fontId="6" fillId="0" borderId="13" xfId="0" applyFont="1" applyBorder="1" applyAlignment="1">
      <alignment horizontal="center" vertical="top" shrinkToFit="1"/>
    </xf>
    <xf numFmtId="0" fontId="6" fillId="0" borderId="21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0" fontId="6" fillId="0" borderId="21" xfId="2" applyFont="1" applyBorder="1" applyAlignment="1">
      <alignment horizontal="right" vertical="center"/>
    </xf>
    <xf numFmtId="0" fontId="6" fillId="0" borderId="23" xfId="2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176" fontId="6" fillId="0" borderId="9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176" fontId="6" fillId="0" borderId="21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top"/>
    </xf>
    <xf numFmtId="176" fontId="6" fillId="0" borderId="22" xfId="0" applyNumberFormat="1" applyFont="1" applyBorder="1" applyAlignment="1">
      <alignment horizontal="right" vertical="top"/>
    </xf>
    <xf numFmtId="176" fontId="6" fillId="0" borderId="23" xfId="0" applyNumberFormat="1" applyFont="1" applyBorder="1" applyAlignment="1">
      <alignment horizontal="right" vertical="top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76" fontId="6" fillId="0" borderId="9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10" xfId="0" applyNumberFormat="1" applyFont="1" applyBorder="1" applyAlignment="1">
      <alignment horizontal="right" vertical="top"/>
    </xf>
    <xf numFmtId="0" fontId="6" fillId="0" borderId="36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176" fontId="6" fillId="0" borderId="12" xfId="0" applyNumberFormat="1" applyFont="1" applyBorder="1" applyAlignment="1">
      <alignment horizontal="right" vertical="top"/>
    </xf>
    <xf numFmtId="176" fontId="6" fillId="0" borderId="0" xfId="0" applyNumberFormat="1" applyFont="1" applyAlignment="1">
      <alignment horizontal="right" vertical="top"/>
    </xf>
    <xf numFmtId="176" fontId="6" fillId="0" borderId="13" xfId="0" applyNumberFormat="1" applyFont="1" applyBorder="1" applyAlignment="1">
      <alignment horizontal="right" vertical="top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26" xfId="0" applyNumberFormat="1" applyFont="1" applyBorder="1" applyAlignment="1">
      <alignment horizontal="right" vertical="top"/>
    </xf>
    <xf numFmtId="0" fontId="6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top"/>
    </xf>
    <xf numFmtId="0" fontId="6" fillId="0" borderId="40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76" fontId="6" fillId="0" borderId="40" xfId="0" applyNumberFormat="1" applyFont="1" applyBorder="1" applyAlignment="1">
      <alignment horizontal="right" vertical="top"/>
    </xf>
    <xf numFmtId="176" fontId="6" fillId="0" borderId="41" xfId="0" applyNumberFormat="1" applyFont="1" applyBorder="1" applyAlignment="1">
      <alignment horizontal="right" vertical="top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center" vertical="top" wrapText="1"/>
    </xf>
    <xf numFmtId="176" fontId="6" fillId="0" borderId="12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13" xfId="3" applyNumberFormat="1" applyFont="1" applyBorder="1" applyAlignment="1">
      <alignment horizontal="right" vertical="center"/>
    </xf>
    <xf numFmtId="0" fontId="6" fillId="0" borderId="11" xfId="3" applyFont="1" applyBorder="1" applyAlignment="1">
      <alignment horizontal="center" vertical="top" wrapText="1"/>
    </xf>
    <xf numFmtId="0" fontId="6" fillId="0" borderId="13" xfId="3" applyFont="1" applyBorder="1" applyAlignment="1">
      <alignment horizontal="center" vertical="top" wrapText="1"/>
    </xf>
    <xf numFmtId="0" fontId="6" fillId="0" borderId="9" xfId="3" applyFont="1" applyBorder="1" applyAlignment="1">
      <alignment horizontal="center" vertical="top" shrinkToFit="1"/>
    </xf>
    <xf numFmtId="0" fontId="6" fillId="0" borderId="19" xfId="3" applyFont="1" applyBorder="1" applyAlignment="1">
      <alignment horizontal="center" vertical="top" shrinkToFit="1"/>
    </xf>
    <xf numFmtId="0" fontId="6" fillId="0" borderId="10" xfId="3" applyFont="1" applyBorder="1" applyAlignment="1">
      <alignment horizontal="center" vertical="top" shrinkToFit="1"/>
    </xf>
    <xf numFmtId="0" fontId="6" fillId="0" borderId="9" xfId="3" applyFont="1" applyBorder="1" applyAlignment="1">
      <alignment horizontal="center" vertical="top"/>
    </xf>
    <xf numFmtId="0" fontId="6" fillId="0" borderId="19" xfId="3" applyFont="1" applyBorder="1" applyAlignment="1">
      <alignment horizontal="center" vertical="top"/>
    </xf>
    <xf numFmtId="0" fontId="6" fillId="0" borderId="10" xfId="3" applyFont="1" applyBorder="1" applyAlignment="1">
      <alignment horizontal="center" vertical="top"/>
    </xf>
    <xf numFmtId="0" fontId="6" fillId="0" borderId="19" xfId="3" applyFont="1" applyBorder="1" applyAlignment="1">
      <alignment horizontal="center" vertical="center"/>
    </xf>
    <xf numFmtId="176" fontId="6" fillId="0" borderId="9" xfId="3" applyNumberFormat="1" applyFont="1" applyBorder="1" applyAlignment="1">
      <alignment horizontal="right" vertical="center"/>
    </xf>
    <xf numFmtId="176" fontId="6" fillId="0" borderId="19" xfId="3" applyNumberFormat="1" applyFont="1" applyBorder="1" applyAlignment="1">
      <alignment horizontal="right" vertical="center"/>
    </xf>
    <xf numFmtId="176" fontId="6" fillId="0" borderId="10" xfId="3" applyNumberFormat="1" applyFont="1" applyBorder="1" applyAlignment="1">
      <alignment horizontal="right" vertical="center"/>
    </xf>
    <xf numFmtId="0" fontId="11" fillId="0" borderId="9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11" fillId="0" borderId="20" xfId="3" applyFont="1" applyBorder="1" applyAlignment="1">
      <alignment horizontal="left" vertical="center" shrinkToFit="1"/>
    </xf>
    <xf numFmtId="176" fontId="6" fillId="0" borderId="1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3" xfId="0" applyNumberFormat="1" applyFont="1" applyBorder="1">
      <alignment vertical="center"/>
    </xf>
    <xf numFmtId="176" fontId="6" fillId="0" borderId="0" xfId="0" applyNumberFormat="1" applyFont="1" applyAlignment="1">
      <alignment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176" fontId="6" fillId="0" borderId="22" xfId="0" applyNumberFormat="1" applyFont="1" applyBorder="1" applyAlignment="1">
      <alignment vertical="top"/>
    </xf>
    <xf numFmtId="0" fontId="6" fillId="0" borderId="9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176" fontId="6" fillId="0" borderId="19" xfId="0" applyNumberFormat="1" applyFont="1" applyBorder="1" applyAlignment="1">
      <alignment vertical="top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23" xfId="0" applyNumberFormat="1" applyFont="1" applyBorder="1">
      <alignment vertical="center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vertical="top"/>
    </xf>
    <xf numFmtId="176" fontId="6" fillId="0" borderId="25" xfId="0" applyNumberFormat="1" applyFont="1" applyBorder="1" applyAlignment="1">
      <alignment vertical="top"/>
    </xf>
    <xf numFmtId="176" fontId="6" fillId="0" borderId="26" xfId="0" applyNumberFormat="1" applyFont="1" applyBorder="1" applyAlignment="1">
      <alignment vertical="top"/>
    </xf>
    <xf numFmtId="176" fontId="6" fillId="0" borderId="9" xfId="0" applyNumberFormat="1" applyFont="1" applyBorder="1" applyAlignment="1">
      <alignment vertical="top"/>
    </xf>
    <xf numFmtId="176" fontId="6" fillId="0" borderId="10" xfId="0" applyNumberFormat="1" applyFont="1" applyBorder="1" applyAlignment="1">
      <alignment vertical="top"/>
    </xf>
    <xf numFmtId="0" fontId="11" fillId="0" borderId="12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6" fillId="0" borderId="24" xfId="0" applyFont="1" applyBorder="1" applyAlignment="1">
      <alignment horizontal="distributed" vertical="top" justifyLastLine="1"/>
    </xf>
    <xf numFmtId="0" fontId="6" fillId="0" borderId="25" xfId="0" applyFont="1" applyBorder="1" applyAlignment="1">
      <alignment horizontal="distributed" vertical="top" justifyLastLine="1"/>
    </xf>
    <xf numFmtId="0" fontId="6" fillId="0" borderId="26" xfId="0" applyFont="1" applyBorder="1" applyAlignment="1">
      <alignment horizontal="distributed" vertical="top" justifyLastLine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 wrapText="1"/>
    </xf>
    <xf numFmtId="176" fontId="6" fillId="0" borderId="21" xfId="0" applyNumberFormat="1" applyFont="1" applyBorder="1" applyAlignment="1">
      <alignment vertical="top"/>
    </xf>
    <xf numFmtId="176" fontId="6" fillId="0" borderId="23" xfId="0" applyNumberFormat="1" applyFont="1" applyBorder="1" applyAlignment="1">
      <alignment vertical="top"/>
    </xf>
    <xf numFmtId="176" fontId="6" fillId="0" borderId="12" xfId="0" applyNumberFormat="1" applyFont="1" applyBorder="1" applyAlignment="1">
      <alignment vertical="top"/>
    </xf>
    <xf numFmtId="176" fontId="6" fillId="0" borderId="13" xfId="0" applyNumberFormat="1" applyFont="1" applyBorder="1" applyAlignment="1">
      <alignment vertical="top"/>
    </xf>
    <xf numFmtId="0" fontId="6" fillId="0" borderId="21" xfId="4" applyFont="1" applyBorder="1" applyAlignment="1">
      <alignment horizontal="center" vertical="top" wrapText="1"/>
    </xf>
    <xf numFmtId="0" fontId="6" fillId="0" borderId="22" xfId="4" applyFont="1" applyBorder="1" applyAlignment="1">
      <alignment horizontal="center" vertical="top" wrapText="1"/>
    </xf>
    <xf numFmtId="0" fontId="6" fillId="0" borderId="23" xfId="4" applyFont="1" applyBorder="1" applyAlignment="1">
      <alignment horizontal="center" vertical="top" wrapText="1"/>
    </xf>
    <xf numFmtId="0" fontId="6" fillId="0" borderId="9" xfId="4" applyFont="1" applyBorder="1" applyAlignment="1">
      <alignment horizontal="center" vertical="top" wrapText="1"/>
    </xf>
    <xf numFmtId="0" fontId="6" fillId="0" borderId="19" xfId="4" applyFont="1" applyBorder="1" applyAlignment="1">
      <alignment horizontal="center" vertical="top" wrapText="1"/>
    </xf>
    <xf numFmtId="0" fontId="6" fillId="0" borderId="10" xfId="4" applyFont="1" applyBorder="1" applyAlignment="1">
      <alignment horizontal="center" vertical="top" wrapText="1"/>
    </xf>
    <xf numFmtId="177" fontId="6" fillId="0" borderId="9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0" xfId="0" applyNumberFormat="1" applyFont="1" applyAlignment="1">
      <alignment vertical="top"/>
    </xf>
    <xf numFmtId="177" fontId="6" fillId="0" borderId="21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22" xfId="0" applyNumberFormat="1" applyFont="1" applyBorder="1" applyAlignment="1">
      <alignment vertical="top"/>
    </xf>
    <xf numFmtId="177" fontId="6" fillId="0" borderId="19" xfId="0" applyNumberFormat="1" applyFont="1" applyBorder="1" applyAlignment="1">
      <alignment vertical="top"/>
    </xf>
    <xf numFmtId="177" fontId="6" fillId="0" borderId="24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0" fontId="6" fillId="0" borderId="0" xfId="2" applyFont="1" applyAlignment="1">
      <alignment vertical="top" wrapText="1"/>
    </xf>
    <xf numFmtId="0" fontId="6" fillId="0" borderId="21" xfId="0" applyFont="1" applyBorder="1" applyAlignment="1">
      <alignment horizontal="center" vertical="top" shrinkToFit="1"/>
    </xf>
    <xf numFmtId="0" fontId="6" fillId="0" borderId="22" xfId="0" applyFont="1" applyBorder="1" applyAlignment="1">
      <alignment horizontal="center" vertical="top" shrinkToFit="1"/>
    </xf>
    <xf numFmtId="0" fontId="6" fillId="0" borderId="23" xfId="0" applyFont="1" applyBorder="1" applyAlignment="1">
      <alignment horizontal="center" vertical="top" shrinkToFit="1"/>
    </xf>
    <xf numFmtId="0" fontId="6" fillId="0" borderId="9" xfId="0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shrinkToFit="1"/>
    </xf>
    <xf numFmtId="0" fontId="6" fillId="0" borderId="10" xfId="0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177" fontId="6" fillId="0" borderId="17" xfId="0" applyNumberFormat="1" applyFont="1" applyBorder="1">
      <alignment vertical="center"/>
    </xf>
    <xf numFmtId="177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177" fontId="6" fillId="0" borderId="25" xfId="0" applyNumberFormat="1" applyFont="1" applyBorder="1" applyAlignment="1">
      <alignment vertical="top"/>
    </xf>
    <xf numFmtId="177" fontId="6" fillId="0" borderId="1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7" fontId="6" fillId="0" borderId="13" xfId="0" applyNumberFormat="1" applyFont="1" applyBorder="1">
      <alignment vertical="center"/>
    </xf>
    <xf numFmtId="0" fontId="6" fillId="0" borderId="21" xfId="0" applyFont="1" applyBorder="1" applyAlignment="1">
      <alignment horizontal="distributed" vertical="top" justifyLastLine="1"/>
    </xf>
    <xf numFmtId="0" fontId="6" fillId="0" borderId="22" xfId="0" applyFont="1" applyBorder="1" applyAlignment="1">
      <alignment horizontal="distributed" vertical="top" justifyLastLine="1"/>
    </xf>
    <xf numFmtId="0" fontId="6" fillId="0" borderId="23" xfId="0" applyFont="1" applyBorder="1" applyAlignment="1">
      <alignment horizontal="distributed" vertical="top" justifyLastLine="1"/>
    </xf>
    <xf numFmtId="0" fontId="6" fillId="0" borderId="12" xfId="0" applyFont="1" applyBorder="1" applyAlignment="1">
      <alignment horizontal="distributed" vertical="top" justifyLastLine="1"/>
    </xf>
    <xf numFmtId="0" fontId="6" fillId="0" borderId="0" xfId="0" applyFont="1" applyAlignment="1">
      <alignment horizontal="distributed" vertical="top" justifyLastLine="1"/>
    </xf>
    <xf numFmtId="0" fontId="6" fillId="0" borderId="13" xfId="0" applyFont="1" applyBorder="1" applyAlignment="1">
      <alignment horizontal="distributed" vertical="top" justifyLastLine="1"/>
    </xf>
    <xf numFmtId="177" fontId="6" fillId="0" borderId="12" xfId="0" applyNumberFormat="1" applyFont="1" applyBorder="1" applyAlignment="1">
      <alignment vertical="top"/>
    </xf>
    <xf numFmtId="177" fontId="6" fillId="0" borderId="13" xfId="0" applyNumberFormat="1" applyFont="1" applyBorder="1" applyAlignment="1">
      <alignment vertical="top"/>
    </xf>
    <xf numFmtId="0" fontId="6" fillId="0" borderId="15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 justifyLastLine="1"/>
    </xf>
    <xf numFmtId="0" fontId="6" fillId="0" borderId="22" xfId="0" applyFont="1" applyBorder="1" applyAlignment="1">
      <alignment horizontal="center" vertical="top" justifyLastLine="1"/>
    </xf>
    <xf numFmtId="0" fontId="6" fillId="0" borderId="23" xfId="0" applyFont="1" applyBorder="1" applyAlignment="1">
      <alignment horizontal="center" vertical="top" justifyLastLine="1"/>
    </xf>
    <xf numFmtId="177" fontId="6" fillId="0" borderId="21" xfId="0" applyNumberFormat="1" applyFont="1" applyBorder="1" applyAlignment="1">
      <alignment vertical="top"/>
    </xf>
    <xf numFmtId="177" fontId="6" fillId="0" borderId="23" xfId="0" applyNumberFormat="1" applyFont="1" applyBorder="1" applyAlignment="1">
      <alignment vertical="top"/>
    </xf>
    <xf numFmtId="0" fontId="6" fillId="0" borderId="28" xfId="0" applyFont="1" applyBorder="1" applyAlignment="1">
      <alignment horizontal="center" vertical="top"/>
    </xf>
    <xf numFmtId="177" fontId="6" fillId="0" borderId="9" xfId="0" applyNumberFormat="1" applyFont="1" applyBorder="1" applyAlignment="1">
      <alignment vertical="top"/>
    </xf>
    <xf numFmtId="177" fontId="6" fillId="0" borderId="10" xfId="0" applyNumberFormat="1" applyFont="1" applyBorder="1" applyAlignment="1">
      <alignment vertical="top"/>
    </xf>
    <xf numFmtId="177" fontId="6" fillId="0" borderId="31" xfId="5" applyNumberFormat="1" applyFont="1" applyBorder="1" applyAlignment="1">
      <alignment vertical="top"/>
    </xf>
    <xf numFmtId="177" fontId="6" fillId="0" borderId="32" xfId="5" applyNumberFormat="1" applyFont="1" applyBorder="1" applyAlignment="1">
      <alignment vertical="top"/>
    </xf>
    <xf numFmtId="177" fontId="6" fillId="0" borderId="33" xfId="5" applyNumberFormat="1" applyFont="1" applyBorder="1" applyAlignment="1">
      <alignment vertical="top"/>
    </xf>
    <xf numFmtId="177" fontId="6" fillId="0" borderId="35" xfId="5" applyNumberFormat="1" applyFont="1" applyBorder="1" applyAlignment="1">
      <alignment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46" xfId="2" applyFont="1" applyBorder="1" applyAlignment="1">
      <alignment horizontal="center" vertical="top"/>
    </xf>
    <xf numFmtId="0" fontId="6" fillId="0" borderId="37" xfId="2" applyFont="1" applyBorder="1" applyAlignment="1">
      <alignment horizontal="center" vertical="top"/>
    </xf>
    <xf numFmtId="177" fontId="6" fillId="0" borderId="47" xfId="5" applyNumberFormat="1" applyFont="1" applyBorder="1" applyAlignment="1">
      <alignment vertical="top"/>
    </xf>
    <xf numFmtId="177" fontId="6" fillId="0" borderId="37" xfId="5" applyNumberFormat="1" applyFont="1" applyBorder="1" applyAlignment="1">
      <alignment vertical="top"/>
    </xf>
    <xf numFmtId="177" fontId="6" fillId="0" borderId="48" xfId="5" applyNumberFormat="1" applyFont="1" applyBorder="1" applyAlignment="1">
      <alignment vertical="top"/>
    </xf>
    <xf numFmtId="177" fontId="6" fillId="0" borderId="49" xfId="5" applyNumberFormat="1" applyFont="1" applyBorder="1" applyAlignment="1">
      <alignment vertical="top"/>
    </xf>
    <xf numFmtId="0" fontId="6" fillId="0" borderId="50" xfId="2" applyFont="1" applyBorder="1" applyAlignment="1">
      <alignment horizontal="center" vertical="top"/>
    </xf>
    <xf numFmtId="0" fontId="6" fillId="0" borderId="25" xfId="2" applyFont="1" applyBorder="1" applyAlignment="1">
      <alignment horizontal="center" vertical="top"/>
    </xf>
    <xf numFmtId="177" fontId="6" fillId="0" borderId="24" xfId="2" applyNumberFormat="1" applyFont="1" applyBorder="1" applyAlignment="1">
      <alignment vertical="top"/>
    </xf>
    <xf numFmtId="177" fontId="6" fillId="0" borderId="25" xfId="2" applyNumberFormat="1" applyFont="1" applyBorder="1" applyAlignment="1">
      <alignment vertical="top"/>
    </xf>
    <xf numFmtId="177" fontId="6" fillId="0" borderId="26" xfId="2" applyNumberFormat="1" applyFont="1" applyBorder="1" applyAlignment="1">
      <alignment vertical="top"/>
    </xf>
    <xf numFmtId="177" fontId="6" fillId="0" borderId="27" xfId="2" applyNumberFormat="1" applyFont="1" applyBorder="1" applyAlignment="1">
      <alignment vertical="top"/>
    </xf>
    <xf numFmtId="0" fontId="6" fillId="0" borderId="45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</cellXfs>
  <cellStyles count="6">
    <cellStyle name="桁区切り" xfId="1" builtinId="6"/>
    <cellStyle name="桁区切り 2" xfId="5" xr:uid="{3B82117E-89C5-4313-9DB1-1A27156F0904}"/>
    <cellStyle name="標準" xfId="0" builtinId="0"/>
    <cellStyle name="標準 3" xfId="2" xr:uid="{925BF703-9483-4373-84EA-11A2234C088A}"/>
    <cellStyle name="標準 4" xfId="3" xr:uid="{5A2F9E3A-486A-4AAF-8D5E-AFB85DF2B22D}"/>
    <cellStyle name="標準 5" xfId="4" xr:uid="{CDB553DB-A528-481B-A75C-D19741085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B482-3414-4105-84FC-D4DFADB1F4F9}">
  <sheetPr>
    <tabColor rgb="FFFFFF00"/>
  </sheetPr>
  <dimension ref="A1:AC472"/>
  <sheetViews>
    <sheetView showGridLines="0" showZeros="0" tabSelected="1" view="pageBreakPreview" zoomScaleNormal="100" zoomScaleSheetLayoutView="100" workbookViewId="0">
      <selection activeCell="L48" sqref="L48:M48"/>
    </sheetView>
  </sheetViews>
  <sheetFormatPr defaultColWidth="9" defaultRowHeight="13.5"/>
  <cols>
    <col min="1" max="5" width="3.875" style="1" customWidth="1"/>
    <col min="6" max="8" width="4.125" style="1" customWidth="1"/>
    <col min="9" max="11" width="3.875" style="2" customWidth="1"/>
    <col min="12" max="13" width="4.125" style="1" customWidth="1"/>
    <col min="14" max="22" width="3.875" style="1" customWidth="1"/>
    <col min="23" max="23" width="11.5" style="1" customWidth="1"/>
    <col min="24" max="24" width="4.125" style="1" customWidth="1"/>
    <col min="25" max="25" width="5.625" style="2" customWidth="1"/>
    <col min="26" max="29" width="11.125" style="1" customWidth="1"/>
    <col min="30" max="16384" width="9" style="1"/>
  </cols>
  <sheetData>
    <row r="1" spans="1:29" ht="15" customHeight="1">
      <c r="A1" s="1">
        <v>7</v>
      </c>
      <c r="C1" s="1">
        <v>10.5</v>
      </c>
      <c r="F1" s="1">
        <v>3.5</v>
      </c>
      <c r="G1" s="1">
        <v>3.5</v>
      </c>
      <c r="H1" s="1">
        <v>3.5</v>
      </c>
      <c r="I1" s="2">
        <v>10.5</v>
      </c>
      <c r="L1" s="1">
        <v>7</v>
      </c>
      <c r="N1" s="1">
        <v>10.5</v>
      </c>
      <c r="Q1" s="1">
        <v>10.5</v>
      </c>
      <c r="T1" s="1">
        <v>10.5</v>
      </c>
    </row>
    <row r="2" spans="1:29" ht="15" customHeight="1">
      <c r="A2" s="3" t="s">
        <v>0</v>
      </c>
      <c r="B2" s="4"/>
    </row>
    <row r="3" spans="1:29" ht="12.6" customHeight="1">
      <c r="A3" s="5" t="s">
        <v>1</v>
      </c>
      <c r="B3" s="5"/>
    </row>
    <row r="4" spans="1:29" ht="12.6" customHeight="1" thickBot="1">
      <c r="A4" s="5" t="s">
        <v>2</v>
      </c>
      <c r="B4" s="5"/>
      <c r="C4" s="5"/>
      <c r="D4" s="5"/>
      <c r="E4" s="5"/>
      <c r="F4" s="5"/>
      <c r="G4" s="5"/>
      <c r="H4" s="5"/>
      <c r="I4" s="6"/>
      <c r="J4" s="6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7" t="s">
        <v>3</v>
      </c>
      <c r="W4" s="8"/>
    </row>
    <row r="5" spans="1:29" s="11" customFormat="1" ht="12.6" customHeight="1" thickBot="1">
      <c r="A5" s="129" t="s">
        <v>4</v>
      </c>
      <c r="B5" s="119"/>
      <c r="C5" s="121" t="s">
        <v>5</v>
      </c>
      <c r="D5" s="119"/>
      <c r="E5" s="122"/>
      <c r="F5" s="131" t="s">
        <v>6</v>
      </c>
      <c r="G5" s="132" t="s">
        <v>7</v>
      </c>
      <c r="H5" s="131" t="s">
        <v>8</v>
      </c>
      <c r="I5" s="121" t="s">
        <v>9</v>
      </c>
      <c r="J5" s="119"/>
      <c r="K5" s="122"/>
      <c r="L5" s="119" t="s">
        <v>10</v>
      </c>
      <c r="M5" s="119"/>
      <c r="N5" s="121" t="s">
        <v>11</v>
      </c>
      <c r="O5" s="119"/>
      <c r="P5" s="122"/>
      <c r="Q5" s="119" t="s">
        <v>12</v>
      </c>
      <c r="R5" s="119"/>
      <c r="S5" s="119"/>
      <c r="T5" s="121" t="s">
        <v>13</v>
      </c>
      <c r="U5" s="119"/>
      <c r="V5" s="125"/>
      <c r="W5" s="10"/>
      <c r="Y5" s="127"/>
      <c r="Z5" s="106" t="s">
        <v>14</v>
      </c>
      <c r="AA5" s="107"/>
      <c r="AB5" s="106" t="s">
        <v>15</v>
      </c>
      <c r="AC5" s="107"/>
    </row>
    <row r="6" spans="1:29" s="11" customFormat="1" ht="12.6" customHeight="1">
      <c r="A6" s="130"/>
      <c r="B6" s="120"/>
      <c r="C6" s="123"/>
      <c r="D6" s="120"/>
      <c r="E6" s="124"/>
      <c r="F6" s="119"/>
      <c r="G6" s="133"/>
      <c r="H6" s="119"/>
      <c r="I6" s="123"/>
      <c r="J6" s="120"/>
      <c r="K6" s="124"/>
      <c r="L6" s="120"/>
      <c r="M6" s="120"/>
      <c r="N6" s="123"/>
      <c r="O6" s="120"/>
      <c r="P6" s="124"/>
      <c r="Q6" s="120"/>
      <c r="R6" s="120"/>
      <c r="S6" s="120"/>
      <c r="T6" s="123"/>
      <c r="U6" s="120"/>
      <c r="V6" s="126"/>
      <c r="W6" s="10"/>
      <c r="Y6" s="128"/>
      <c r="Z6" s="14" t="s">
        <v>16</v>
      </c>
      <c r="AA6" s="14" t="s">
        <v>17</v>
      </c>
      <c r="AB6" s="14" t="s">
        <v>16</v>
      </c>
      <c r="AC6" s="14" t="s">
        <v>17</v>
      </c>
    </row>
    <row r="7" spans="1:29" s="11" customFormat="1" ht="12.6" customHeight="1">
      <c r="A7" s="108" t="s">
        <v>18</v>
      </c>
      <c r="B7" s="109"/>
      <c r="C7" s="110" t="s">
        <v>19</v>
      </c>
      <c r="D7" s="109"/>
      <c r="E7" s="111"/>
      <c r="F7" s="15" t="s">
        <v>20</v>
      </c>
      <c r="G7" s="15">
        <v>1</v>
      </c>
      <c r="H7" s="15" t="s">
        <v>21</v>
      </c>
      <c r="I7" s="110" t="s">
        <v>22</v>
      </c>
      <c r="J7" s="109"/>
      <c r="K7" s="111"/>
      <c r="L7" s="112" t="s">
        <v>23</v>
      </c>
      <c r="M7" s="112"/>
      <c r="N7" s="113">
        <v>32</v>
      </c>
      <c r="O7" s="114"/>
      <c r="P7" s="115"/>
      <c r="Q7" s="114">
        <v>380</v>
      </c>
      <c r="R7" s="114"/>
      <c r="S7" s="114"/>
      <c r="T7" s="116" t="s">
        <v>24</v>
      </c>
      <c r="U7" s="117"/>
      <c r="V7" s="118"/>
      <c r="W7" s="17"/>
      <c r="Y7" s="18" t="s">
        <v>23</v>
      </c>
      <c r="Z7" s="19">
        <f t="shared" ref="Z7:Z70" si="0">IF(Y7=$Y$465,N7,"")</f>
        <v>32</v>
      </c>
      <c r="AA7" s="19" t="str">
        <f t="shared" ref="AA7:AA70" si="1">IF(Y7=$Y$466,N7,"")</f>
        <v/>
      </c>
      <c r="AB7" s="19">
        <f t="shared" ref="AB7:AB70" si="2">IF(Y7=$Y$465,Q7,"")</f>
        <v>380</v>
      </c>
      <c r="AC7" s="19" t="str">
        <f t="shared" ref="AC7:AC70" si="3">IF(Y7=$Y$466,Q7,"")</f>
        <v/>
      </c>
    </row>
    <row r="8" spans="1:29" s="11" customFormat="1" ht="12.6" customHeight="1">
      <c r="A8" s="137">
        <v>0</v>
      </c>
      <c r="B8" s="138"/>
      <c r="C8" s="139">
        <v>0</v>
      </c>
      <c r="D8" s="138"/>
      <c r="E8" s="140"/>
      <c r="F8" s="15" t="s">
        <v>20</v>
      </c>
      <c r="G8" s="15">
        <v>1</v>
      </c>
      <c r="H8" s="15" t="s">
        <v>25</v>
      </c>
      <c r="I8" s="139">
        <v>0</v>
      </c>
      <c r="J8" s="138"/>
      <c r="K8" s="140"/>
      <c r="L8" s="141">
        <v>0</v>
      </c>
      <c r="M8" s="141"/>
      <c r="N8" s="142">
        <v>10</v>
      </c>
      <c r="O8" s="143"/>
      <c r="P8" s="144"/>
      <c r="Q8" s="143">
        <v>0</v>
      </c>
      <c r="R8" s="143"/>
      <c r="S8" s="143"/>
      <c r="T8" s="134" t="s">
        <v>26</v>
      </c>
      <c r="U8" s="135"/>
      <c r="V8" s="136"/>
      <c r="W8" s="17"/>
      <c r="Y8" s="18" t="s">
        <v>23</v>
      </c>
      <c r="Z8" s="19">
        <f t="shared" si="0"/>
        <v>10</v>
      </c>
      <c r="AA8" s="19" t="str">
        <f t="shared" si="1"/>
        <v/>
      </c>
      <c r="AB8" s="19">
        <f t="shared" si="2"/>
        <v>0</v>
      </c>
      <c r="AC8" s="19" t="str">
        <f t="shared" si="3"/>
        <v/>
      </c>
    </row>
    <row r="9" spans="1:29" s="11" customFormat="1" ht="12.6" customHeight="1">
      <c r="A9" s="137">
        <v>0</v>
      </c>
      <c r="B9" s="138"/>
      <c r="C9" s="139">
        <v>0</v>
      </c>
      <c r="D9" s="138"/>
      <c r="E9" s="140"/>
      <c r="F9" s="15" t="s">
        <v>20</v>
      </c>
      <c r="G9" s="15">
        <v>1</v>
      </c>
      <c r="H9" s="15" t="s">
        <v>27</v>
      </c>
      <c r="I9" s="139">
        <v>0</v>
      </c>
      <c r="J9" s="138"/>
      <c r="K9" s="140"/>
      <c r="L9" s="141">
        <v>0</v>
      </c>
      <c r="M9" s="141"/>
      <c r="N9" s="142">
        <v>8</v>
      </c>
      <c r="O9" s="143"/>
      <c r="P9" s="144"/>
      <c r="Q9" s="143">
        <v>0</v>
      </c>
      <c r="R9" s="143"/>
      <c r="S9" s="143"/>
      <c r="T9" s="134">
        <v>0</v>
      </c>
      <c r="U9" s="135"/>
      <c r="V9" s="136"/>
      <c r="W9" s="17"/>
      <c r="Y9" s="18" t="s">
        <v>23</v>
      </c>
      <c r="Z9" s="19">
        <f t="shared" si="0"/>
        <v>8</v>
      </c>
      <c r="AA9" s="19" t="str">
        <f t="shared" si="1"/>
        <v/>
      </c>
      <c r="AB9" s="19">
        <f t="shared" si="2"/>
        <v>0</v>
      </c>
      <c r="AC9" s="19" t="str">
        <f t="shared" si="3"/>
        <v/>
      </c>
    </row>
    <row r="10" spans="1:29" s="11" customFormat="1" ht="12.6" customHeight="1">
      <c r="A10" s="137">
        <v>0</v>
      </c>
      <c r="B10" s="138"/>
      <c r="C10" s="139">
        <v>0</v>
      </c>
      <c r="D10" s="138"/>
      <c r="E10" s="140"/>
      <c r="F10" s="15" t="s">
        <v>20</v>
      </c>
      <c r="G10" s="15">
        <v>2</v>
      </c>
      <c r="H10" s="15" t="s">
        <v>21</v>
      </c>
      <c r="I10" s="139">
        <v>0</v>
      </c>
      <c r="J10" s="138"/>
      <c r="K10" s="140"/>
      <c r="L10" s="141">
        <v>0</v>
      </c>
      <c r="M10" s="141"/>
      <c r="N10" s="142">
        <v>30</v>
      </c>
      <c r="O10" s="143"/>
      <c r="P10" s="144"/>
      <c r="Q10" s="143">
        <v>0</v>
      </c>
      <c r="R10" s="143"/>
      <c r="S10" s="143"/>
      <c r="T10" s="134">
        <v>0</v>
      </c>
      <c r="U10" s="135"/>
      <c r="V10" s="136"/>
      <c r="W10" s="17"/>
      <c r="Y10" s="18" t="s">
        <v>23</v>
      </c>
      <c r="Z10" s="19">
        <f t="shared" si="0"/>
        <v>30</v>
      </c>
      <c r="AA10" s="19" t="str">
        <f t="shared" si="1"/>
        <v/>
      </c>
      <c r="AB10" s="19">
        <f t="shared" si="2"/>
        <v>0</v>
      </c>
      <c r="AC10" s="19" t="str">
        <f t="shared" si="3"/>
        <v/>
      </c>
    </row>
    <row r="11" spans="1:29" s="11" customFormat="1" ht="12.6" customHeight="1">
      <c r="A11" s="137">
        <v>0</v>
      </c>
      <c r="B11" s="138"/>
      <c r="C11" s="139">
        <v>0</v>
      </c>
      <c r="D11" s="138"/>
      <c r="E11" s="140"/>
      <c r="F11" s="15" t="s">
        <v>28</v>
      </c>
      <c r="G11" s="15">
        <v>2</v>
      </c>
      <c r="H11" s="15" t="s">
        <v>25</v>
      </c>
      <c r="I11" s="139">
        <v>0</v>
      </c>
      <c r="J11" s="138"/>
      <c r="K11" s="140"/>
      <c r="L11" s="141">
        <v>0</v>
      </c>
      <c r="M11" s="141"/>
      <c r="N11" s="142">
        <v>20</v>
      </c>
      <c r="O11" s="143"/>
      <c r="P11" s="144"/>
      <c r="Q11" s="143">
        <v>0</v>
      </c>
      <c r="R11" s="143"/>
      <c r="S11" s="143"/>
      <c r="T11" s="134">
        <v>0</v>
      </c>
      <c r="U11" s="135"/>
      <c r="V11" s="136"/>
      <c r="W11" s="17"/>
      <c r="Y11" s="18" t="s">
        <v>23</v>
      </c>
      <c r="Z11" s="19">
        <f t="shared" si="0"/>
        <v>20</v>
      </c>
      <c r="AA11" s="19" t="str">
        <f t="shared" si="1"/>
        <v/>
      </c>
      <c r="AB11" s="19">
        <f t="shared" si="2"/>
        <v>0</v>
      </c>
      <c r="AC11" s="19" t="str">
        <f t="shared" si="3"/>
        <v/>
      </c>
    </row>
    <row r="12" spans="1:29" s="11" customFormat="1" ht="12.6" customHeight="1">
      <c r="A12" s="137">
        <v>0</v>
      </c>
      <c r="B12" s="138"/>
      <c r="C12" s="139">
        <v>0</v>
      </c>
      <c r="D12" s="138"/>
      <c r="E12" s="140"/>
      <c r="F12" s="15" t="s">
        <v>29</v>
      </c>
      <c r="G12" s="15">
        <v>2</v>
      </c>
      <c r="H12" s="15" t="s">
        <v>25</v>
      </c>
      <c r="I12" s="139">
        <v>0</v>
      </c>
      <c r="J12" s="138"/>
      <c r="K12" s="140"/>
      <c r="L12" s="141">
        <v>0</v>
      </c>
      <c r="M12" s="141"/>
      <c r="N12" s="142">
        <v>40</v>
      </c>
      <c r="O12" s="143"/>
      <c r="P12" s="144"/>
      <c r="Q12" s="143">
        <v>0</v>
      </c>
      <c r="R12" s="143"/>
      <c r="S12" s="143"/>
      <c r="T12" s="134">
        <v>0</v>
      </c>
      <c r="U12" s="135"/>
      <c r="V12" s="136"/>
      <c r="W12" s="17"/>
      <c r="Y12" s="18" t="s">
        <v>23</v>
      </c>
      <c r="Z12" s="19">
        <f t="shared" si="0"/>
        <v>40</v>
      </c>
      <c r="AA12" s="19" t="str">
        <f t="shared" si="1"/>
        <v/>
      </c>
      <c r="AB12" s="19">
        <f t="shared" si="2"/>
        <v>0</v>
      </c>
      <c r="AC12" s="19" t="str">
        <f t="shared" si="3"/>
        <v/>
      </c>
    </row>
    <row r="13" spans="1:29" s="11" customFormat="1" ht="12.6" customHeight="1">
      <c r="A13" s="137">
        <v>0</v>
      </c>
      <c r="B13" s="138"/>
      <c r="C13" s="139">
        <v>0</v>
      </c>
      <c r="D13" s="138"/>
      <c r="E13" s="140"/>
      <c r="F13" s="15" t="s">
        <v>30</v>
      </c>
      <c r="G13" s="15">
        <v>2</v>
      </c>
      <c r="H13" s="15" t="s">
        <v>25</v>
      </c>
      <c r="I13" s="139">
        <v>0</v>
      </c>
      <c r="J13" s="138"/>
      <c r="K13" s="140"/>
      <c r="L13" s="141">
        <v>0</v>
      </c>
      <c r="M13" s="141"/>
      <c r="N13" s="142">
        <v>20</v>
      </c>
      <c r="O13" s="143"/>
      <c r="P13" s="144"/>
      <c r="Q13" s="143">
        <v>0</v>
      </c>
      <c r="R13" s="143"/>
      <c r="S13" s="143"/>
      <c r="T13" s="134">
        <v>0</v>
      </c>
      <c r="U13" s="135"/>
      <c r="V13" s="136"/>
      <c r="W13" s="17"/>
      <c r="Y13" s="18" t="s">
        <v>23</v>
      </c>
      <c r="Z13" s="19">
        <f t="shared" si="0"/>
        <v>20</v>
      </c>
      <c r="AA13" s="19" t="str">
        <f t="shared" si="1"/>
        <v/>
      </c>
      <c r="AB13" s="19">
        <f t="shared" si="2"/>
        <v>0</v>
      </c>
      <c r="AC13" s="19" t="str">
        <f t="shared" si="3"/>
        <v/>
      </c>
    </row>
    <row r="14" spans="1:29" s="11" customFormat="1" ht="12.6" customHeight="1">
      <c r="A14" s="137">
        <v>0</v>
      </c>
      <c r="B14" s="138"/>
      <c r="C14" s="139">
        <v>0</v>
      </c>
      <c r="D14" s="138"/>
      <c r="E14" s="140"/>
      <c r="F14" s="15" t="s">
        <v>30</v>
      </c>
      <c r="G14" s="15">
        <v>2</v>
      </c>
      <c r="H14" s="15" t="s">
        <v>27</v>
      </c>
      <c r="I14" s="139">
        <v>0</v>
      </c>
      <c r="J14" s="138"/>
      <c r="K14" s="140"/>
      <c r="L14" s="141">
        <v>0</v>
      </c>
      <c r="M14" s="141"/>
      <c r="N14" s="155">
        <v>10</v>
      </c>
      <c r="O14" s="156"/>
      <c r="P14" s="157"/>
      <c r="Q14" s="143">
        <v>0</v>
      </c>
      <c r="R14" s="143"/>
      <c r="S14" s="143"/>
      <c r="T14" s="134">
        <v>0</v>
      </c>
      <c r="U14" s="135"/>
      <c r="V14" s="136"/>
      <c r="W14" s="17"/>
      <c r="Y14" s="18" t="s">
        <v>23</v>
      </c>
      <c r="Z14" s="19">
        <f t="shared" si="0"/>
        <v>10</v>
      </c>
      <c r="AA14" s="19" t="str">
        <f t="shared" si="1"/>
        <v/>
      </c>
      <c r="AB14" s="19">
        <f t="shared" si="2"/>
        <v>0</v>
      </c>
      <c r="AC14" s="19" t="str">
        <f t="shared" si="3"/>
        <v/>
      </c>
    </row>
    <row r="15" spans="1:29" s="11" customFormat="1" ht="12.6" customHeight="1">
      <c r="A15" s="137">
        <v>0</v>
      </c>
      <c r="B15" s="138"/>
      <c r="C15" s="145" t="s">
        <v>31</v>
      </c>
      <c r="D15" s="146"/>
      <c r="E15" s="147"/>
      <c r="F15" s="15" t="s">
        <v>32</v>
      </c>
      <c r="G15" s="15">
        <v>2</v>
      </c>
      <c r="H15" s="15" t="s">
        <v>21</v>
      </c>
      <c r="I15" s="145" t="s">
        <v>33</v>
      </c>
      <c r="J15" s="146"/>
      <c r="K15" s="147"/>
      <c r="L15" s="148" t="s">
        <v>34</v>
      </c>
      <c r="M15" s="148"/>
      <c r="N15" s="149">
        <v>24</v>
      </c>
      <c r="O15" s="150"/>
      <c r="P15" s="151"/>
      <c r="Q15" s="150">
        <v>24</v>
      </c>
      <c r="R15" s="150"/>
      <c r="S15" s="150"/>
      <c r="T15" s="152" t="s">
        <v>35</v>
      </c>
      <c r="U15" s="153"/>
      <c r="V15" s="154"/>
      <c r="W15" s="17"/>
      <c r="Y15" s="18" t="s">
        <v>34</v>
      </c>
      <c r="Z15" s="19" t="str">
        <f t="shared" si="0"/>
        <v/>
      </c>
      <c r="AA15" s="19">
        <f t="shared" si="1"/>
        <v>24</v>
      </c>
      <c r="AB15" s="19" t="str">
        <f t="shared" si="2"/>
        <v/>
      </c>
      <c r="AC15" s="19">
        <f t="shared" si="3"/>
        <v>24</v>
      </c>
    </row>
    <row r="16" spans="1:29" s="11" customFormat="1" ht="12.6" customHeight="1">
      <c r="A16" s="137">
        <v>0</v>
      </c>
      <c r="B16" s="138"/>
      <c r="C16" s="139" t="s">
        <v>36</v>
      </c>
      <c r="D16" s="138"/>
      <c r="E16" s="140"/>
      <c r="F16" s="15" t="s">
        <v>37</v>
      </c>
      <c r="G16" s="15">
        <v>2</v>
      </c>
      <c r="H16" s="15" t="s">
        <v>27</v>
      </c>
      <c r="I16" s="139" t="s">
        <v>38</v>
      </c>
      <c r="J16" s="138"/>
      <c r="K16" s="140"/>
      <c r="L16" s="141" t="s">
        <v>23</v>
      </c>
      <c r="M16" s="141"/>
      <c r="N16" s="149">
        <v>36</v>
      </c>
      <c r="O16" s="150"/>
      <c r="P16" s="151"/>
      <c r="Q16" s="143">
        <v>50</v>
      </c>
      <c r="R16" s="143"/>
      <c r="S16" s="143"/>
      <c r="T16" s="134" t="s">
        <v>35</v>
      </c>
      <c r="U16" s="135"/>
      <c r="V16" s="136"/>
      <c r="W16" s="17"/>
      <c r="Y16" s="18" t="s">
        <v>23</v>
      </c>
      <c r="Z16" s="19">
        <f t="shared" si="0"/>
        <v>36</v>
      </c>
      <c r="AA16" s="19" t="str">
        <f t="shared" si="1"/>
        <v/>
      </c>
      <c r="AB16" s="19">
        <f t="shared" si="2"/>
        <v>50</v>
      </c>
      <c r="AC16" s="19" t="str">
        <f t="shared" si="3"/>
        <v/>
      </c>
    </row>
    <row r="17" spans="1:29" s="11" customFormat="1" ht="12.6" customHeight="1">
      <c r="A17" s="137">
        <v>0</v>
      </c>
      <c r="B17" s="138"/>
      <c r="C17" s="110" t="s">
        <v>39</v>
      </c>
      <c r="D17" s="109"/>
      <c r="E17" s="111"/>
      <c r="F17" s="15" t="s">
        <v>40</v>
      </c>
      <c r="G17" s="15">
        <v>1</v>
      </c>
      <c r="H17" s="15" t="s">
        <v>21</v>
      </c>
      <c r="I17" s="110" t="s">
        <v>41</v>
      </c>
      <c r="J17" s="109"/>
      <c r="K17" s="111"/>
      <c r="L17" s="112" t="s">
        <v>34</v>
      </c>
      <c r="M17" s="112"/>
      <c r="N17" s="113">
        <v>12</v>
      </c>
      <c r="O17" s="114"/>
      <c r="P17" s="115"/>
      <c r="Q17" s="114">
        <v>80</v>
      </c>
      <c r="R17" s="114"/>
      <c r="S17" s="114"/>
      <c r="T17" s="116" t="s">
        <v>42</v>
      </c>
      <c r="U17" s="117"/>
      <c r="V17" s="118"/>
      <c r="W17" s="17"/>
      <c r="Y17" s="18" t="s">
        <v>34</v>
      </c>
      <c r="Z17" s="19" t="str">
        <f t="shared" si="0"/>
        <v/>
      </c>
      <c r="AA17" s="19">
        <f t="shared" si="1"/>
        <v>12</v>
      </c>
      <c r="AB17" s="19" t="str">
        <f t="shared" si="2"/>
        <v/>
      </c>
      <c r="AC17" s="19">
        <f t="shared" si="3"/>
        <v>80</v>
      </c>
    </row>
    <row r="18" spans="1:29" s="11" customFormat="1" ht="12.6" customHeight="1">
      <c r="A18" s="137">
        <v>0</v>
      </c>
      <c r="B18" s="138"/>
      <c r="C18" s="139">
        <v>0</v>
      </c>
      <c r="D18" s="138"/>
      <c r="E18" s="140"/>
      <c r="F18" s="15" t="s">
        <v>40</v>
      </c>
      <c r="G18" s="15">
        <v>2</v>
      </c>
      <c r="H18" s="15" t="s">
        <v>21</v>
      </c>
      <c r="I18" s="139">
        <v>0</v>
      </c>
      <c r="J18" s="138"/>
      <c r="K18" s="140"/>
      <c r="L18" s="141">
        <v>0</v>
      </c>
      <c r="M18" s="141"/>
      <c r="N18" s="142">
        <v>17</v>
      </c>
      <c r="O18" s="143"/>
      <c r="P18" s="144"/>
      <c r="Q18" s="143"/>
      <c r="R18" s="143"/>
      <c r="S18" s="143"/>
      <c r="T18" s="134" t="s">
        <v>43</v>
      </c>
      <c r="U18" s="135"/>
      <c r="V18" s="136"/>
      <c r="W18" s="17"/>
      <c r="Y18" s="18" t="s">
        <v>34</v>
      </c>
      <c r="Z18" s="19" t="str">
        <f t="shared" si="0"/>
        <v/>
      </c>
      <c r="AA18" s="19">
        <f t="shared" si="1"/>
        <v>17</v>
      </c>
      <c r="AB18" s="19" t="str">
        <f t="shared" si="2"/>
        <v/>
      </c>
      <c r="AC18" s="19">
        <f t="shared" si="3"/>
        <v>0</v>
      </c>
    </row>
    <row r="19" spans="1:29" s="11" customFormat="1" ht="12.6" customHeight="1">
      <c r="A19" s="137">
        <v>0</v>
      </c>
      <c r="B19" s="138"/>
      <c r="C19" s="158">
        <v>0</v>
      </c>
      <c r="D19" s="159"/>
      <c r="E19" s="160"/>
      <c r="F19" s="15" t="s">
        <v>40</v>
      </c>
      <c r="G19" s="15">
        <v>2</v>
      </c>
      <c r="H19" s="15" t="s">
        <v>25</v>
      </c>
      <c r="I19" s="158">
        <v>0</v>
      </c>
      <c r="J19" s="159"/>
      <c r="K19" s="160"/>
      <c r="L19" s="161">
        <v>0</v>
      </c>
      <c r="M19" s="161"/>
      <c r="N19" s="155">
        <v>18</v>
      </c>
      <c r="O19" s="156"/>
      <c r="P19" s="157"/>
      <c r="Q19" s="156">
        <v>0</v>
      </c>
      <c r="R19" s="156"/>
      <c r="S19" s="156"/>
      <c r="T19" s="162">
        <v>0</v>
      </c>
      <c r="U19" s="163"/>
      <c r="V19" s="164"/>
      <c r="W19" s="17"/>
      <c r="Y19" s="18" t="s">
        <v>34</v>
      </c>
      <c r="Z19" s="19" t="str">
        <f t="shared" si="0"/>
        <v/>
      </c>
      <c r="AA19" s="19">
        <f t="shared" si="1"/>
        <v>18</v>
      </c>
      <c r="AB19" s="19" t="str">
        <f t="shared" si="2"/>
        <v/>
      </c>
      <c r="AC19" s="19">
        <f t="shared" si="3"/>
        <v>0</v>
      </c>
    </row>
    <row r="20" spans="1:29" s="11" customFormat="1" ht="12.6" customHeight="1">
      <c r="A20" s="137">
        <v>0</v>
      </c>
      <c r="B20" s="138"/>
      <c r="C20" s="110" t="s">
        <v>44</v>
      </c>
      <c r="D20" s="109"/>
      <c r="E20" s="111"/>
      <c r="F20" s="15" t="s">
        <v>30</v>
      </c>
      <c r="G20" s="15">
        <v>2</v>
      </c>
      <c r="H20" s="15" t="s">
        <v>25</v>
      </c>
      <c r="I20" s="110" t="s">
        <v>45</v>
      </c>
      <c r="J20" s="109"/>
      <c r="K20" s="111"/>
      <c r="L20" s="112" t="s">
        <v>34</v>
      </c>
      <c r="M20" s="112"/>
      <c r="N20" s="113">
        <v>20</v>
      </c>
      <c r="O20" s="114"/>
      <c r="P20" s="115"/>
      <c r="Q20" s="114">
        <v>220</v>
      </c>
      <c r="R20" s="114"/>
      <c r="S20" s="114"/>
      <c r="T20" s="116" t="s">
        <v>46</v>
      </c>
      <c r="U20" s="117"/>
      <c r="V20" s="118"/>
      <c r="W20" s="17"/>
      <c r="Y20" s="18" t="s">
        <v>34</v>
      </c>
      <c r="Z20" s="19" t="str">
        <f t="shared" si="0"/>
        <v/>
      </c>
      <c r="AA20" s="19">
        <f t="shared" si="1"/>
        <v>20</v>
      </c>
      <c r="AB20" s="19" t="str">
        <f t="shared" si="2"/>
        <v/>
      </c>
      <c r="AC20" s="19">
        <f t="shared" si="3"/>
        <v>220</v>
      </c>
    </row>
    <row r="21" spans="1:29" s="11" customFormat="1" ht="12.6" customHeight="1">
      <c r="A21" s="137">
        <v>0</v>
      </c>
      <c r="B21" s="138"/>
      <c r="C21" s="139">
        <v>0</v>
      </c>
      <c r="D21" s="138"/>
      <c r="E21" s="140"/>
      <c r="F21" s="15" t="s">
        <v>47</v>
      </c>
      <c r="G21" s="15">
        <v>2</v>
      </c>
      <c r="H21" s="15" t="s">
        <v>25</v>
      </c>
      <c r="I21" s="139">
        <v>0</v>
      </c>
      <c r="J21" s="138"/>
      <c r="K21" s="140"/>
      <c r="L21" s="141">
        <v>0</v>
      </c>
      <c r="M21" s="141"/>
      <c r="N21" s="142">
        <v>37</v>
      </c>
      <c r="O21" s="143"/>
      <c r="P21" s="144"/>
      <c r="Q21" s="143">
        <v>0</v>
      </c>
      <c r="R21" s="143"/>
      <c r="S21" s="143"/>
      <c r="T21" s="134" t="s">
        <v>48</v>
      </c>
      <c r="U21" s="135"/>
      <c r="V21" s="136"/>
      <c r="W21" s="17"/>
      <c r="Y21" s="18" t="s">
        <v>34</v>
      </c>
      <c r="Z21" s="19" t="str">
        <f t="shared" si="0"/>
        <v/>
      </c>
      <c r="AA21" s="19">
        <f t="shared" si="1"/>
        <v>37</v>
      </c>
      <c r="AB21" s="19" t="str">
        <f t="shared" si="2"/>
        <v/>
      </c>
      <c r="AC21" s="19">
        <f t="shared" si="3"/>
        <v>0</v>
      </c>
    </row>
    <row r="22" spans="1:29" s="11" customFormat="1" ht="12.6" customHeight="1">
      <c r="A22" s="137">
        <v>0</v>
      </c>
      <c r="B22" s="138"/>
      <c r="C22" s="139">
        <v>0</v>
      </c>
      <c r="D22" s="138"/>
      <c r="E22" s="140"/>
      <c r="F22" s="15" t="s">
        <v>47</v>
      </c>
      <c r="G22" s="15">
        <v>1</v>
      </c>
      <c r="H22" s="15" t="s">
        <v>27</v>
      </c>
      <c r="I22" s="139">
        <v>0</v>
      </c>
      <c r="J22" s="138"/>
      <c r="K22" s="140"/>
      <c r="L22" s="141">
        <v>0</v>
      </c>
      <c r="M22" s="141"/>
      <c r="N22" s="142">
        <v>34</v>
      </c>
      <c r="O22" s="143"/>
      <c r="P22" s="144"/>
      <c r="Q22" s="143">
        <v>0</v>
      </c>
      <c r="R22" s="143"/>
      <c r="S22" s="143"/>
      <c r="T22" s="134">
        <v>0</v>
      </c>
      <c r="U22" s="135"/>
      <c r="V22" s="136"/>
      <c r="W22" s="17"/>
      <c r="Y22" s="18" t="s">
        <v>34</v>
      </c>
      <c r="Z22" s="19" t="str">
        <f t="shared" si="0"/>
        <v/>
      </c>
      <c r="AA22" s="19">
        <f t="shared" si="1"/>
        <v>34</v>
      </c>
      <c r="AB22" s="19" t="str">
        <f t="shared" si="2"/>
        <v/>
      </c>
      <c r="AC22" s="19">
        <f t="shared" si="3"/>
        <v>0</v>
      </c>
    </row>
    <row r="23" spans="1:29" s="11" customFormat="1" ht="12.6" customHeight="1">
      <c r="A23" s="137">
        <v>0</v>
      </c>
      <c r="B23" s="138"/>
      <c r="C23" s="139">
        <v>0</v>
      </c>
      <c r="D23" s="138"/>
      <c r="E23" s="140"/>
      <c r="F23" s="15" t="s">
        <v>49</v>
      </c>
      <c r="G23" s="15">
        <v>2</v>
      </c>
      <c r="H23" s="15" t="s">
        <v>25</v>
      </c>
      <c r="I23" s="139">
        <v>0</v>
      </c>
      <c r="J23" s="138"/>
      <c r="K23" s="140"/>
      <c r="L23" s="141">
        <v>0</v>
      </c>
      <c r="M23" s="141"/>
      <c r="N23" s="142">
        <v>41</v>
      </c>
      <c r="O23" s="143"/>
      <c r="P23" s="144"/>
      <c r="Q23" s="143">
        <v>0</v>
      </c>
      <c r="R23" s="143"/>
      <c r="S23" s="143"/>
      <c r="T23" s="134">
        <v>0</v>
      </c>
      <c r="U23" s="135"/>
      <c r="V23" s="136"/>
      <c r="W23" s="17"/>
      <c r="Y23" s="18" t="s">
        <v>34</v>
      </c>
      <c r="Z23" s="19" t="str">
        <f t="shared" si="0"/>
        <v/>
      </c>
      <c r="AA23" s="19">
        <f t="shared" si="1"/>
        <v>41</v>
      </c>
      <c r="AB23" s="19" t="str">
        <f t="shared" si="2"/>
        <v/>
      </c>
      <c r="AC23" s="19">
        <f t="shared" si="3"/>
        <v>0</v>
      </c>
    </row>
    <row r="24" spans="1:29" s="11" customFormat="1" ht="12.6" customHeight="1">
      <c r="A24" s="137">
        <v>0</v>
      </c>
      <c r="B24" s="138"/>
      <c r="C24" s="139">
        <v>0</v>
      </c>
      <c r="D24" s="138"/>
      <c r="E24" s="140"/>
      <c r="F24" s="15" t="s">
        <v>49</v>
      </c>
      <c r="G24" s="15">
        <v>1</v>
      </c>
      <c r="H24" s="15" t="s">
        <v>27</v>
      </c>
      <c r="I24" s="139">
        <v>0</v>
      </c>
      <c r="J24" s="138"/>
      <c r="K24" s="140"/>
      <c r="L24" s="141">
        <v>0</v>
      </c>
      <c r="M24" s="141"/>
      <c r="N24" s="142">
        <v>32</v>
      </c>
      <c r="O24" s="143"/>
      <c r="P24" s="144"/>
      <c r="Q24" s="143">
        <v>0</v>
      </c>
      <c r="R24" s="143"/>
      <c r="S24" s="143"/>
      <c r="T24" s="134">
        <v>0</v>
      </c>
      <c r="U24" s="135"/>
      <c r="V24" s="136"/>
      <c r="W24" s="17"/>
      <c r="Y24" s="18" t="s">
        <v>34</v>
      </c>
      <c r="Z24" s="19" t="str">
        <f t="shared" si="0"/>
        <v/>
      </c>
      <c r="AA24" s="19">
        <f t="shared" si="1"/>
        <v>32</v>
      </c>
      <c r="AB24" s="19" t="str">
        <f t="shared" si="2"/>
        <v/>
      </c>
      <c r="AC24" s="19">
        <f t="shared" si="3"/>
        <v>0</v>
      </c>
    </row>
    <row r="25" spans="1:29" s="11" customFormat="1" ht="12.6" customHeight="1">
      <c r="A25" s="137">
        <v>0</v>
      </c>
      <c r="B25" s="138"/>
      <c r="C25" s="139">
        <v>0</v>
      </c>
      <c r="D25" s="138"/>
      <c r="E25" s="140"/>
      <c r="F25" s="15" t="s">
        <v>50</v>
      </c>
      <c r="G25" s="15">
        <v>2</v>
      </c>
      <c r="H25" s="15" t="s">
        <v>25</v>
      </c>
      <c r="I25" s="139">
        <v>0</v>
      </c>
      <c r="J25" s="138"/>
      <c r="K25" s="140"/>
      <c r="L25" s="141">
        <v>0</v>
      </c>
      <c r="M25" s="141"/>
      <c r="N25" s="142">
        <v>41</v>
      </c>
      <c r="O25" s="143"/>
      <c r="P25" s="144"/>
      <c r="Q25" s="143">
        <v>0</v>
      </c>
      <c r="R25" s="143"/>
      <c r="S25" s="143"/>
      <c r="T25" s="134">
        <v>0</v>
      </c>
      <c r="U25" s="135"/>
      <c r="V25" s="136"/>
      <c r="W25" s="17"/>
      <c r="Y25" s="18" t="s">
        <v>34</v>
      </c>
      <c r="Z25" s="19" t="str">
        <f t="shared" si="0"/>
        <v/>
      </c>
      <c r="AA25" s="19">
        <f t="shared" si="1"/>
        <v>41</v>
      </c>
      <c r="AB25" s="19" t="str">
        <f t="shared" si="2"/>
        <v/>
      </c>
      <c r="AC25" s="19">
        <f t="shared" si="3"/>
        <v>0</v>
      </c>
    </row>
    <row r="26" spans="1:29" s="11" customFormat="1" ht="12.6" customHeight="1">
      <c r="A26" s="137">
        <v>0</v>
      </c>
      <c r="B26" s="138"/>
      <c r="C26" s="139">
        <v>0</v>
      </c>
      <c r="D26" s="138"/>
      <c r="E26" s="140"/>
      <c r="F26" s="15" t="s">
        <v>50</v>
      </c>
      <c r="G26" s="15">
        <v>1</v>
      </c>
      <c r="H26" s="15" t="s">
        <v>27</v>
      </c>
      <c r="I26" s="139">
        <v>0</v>
      </c>
      <c r="J26" s="138"/>
      <c r="K26" s="140"/>
      <c r="L26" s="141">
        <v>0</v>
      </c>
      <c r="M26" s="141"/>
      <c r="N26" s="142">
        <v>30</v>
      </c>
      <c r="O26" s="143"/>
      <c r="P26" s="144"/>
      <c r="Q26" s="143">
        <v>0</v>
      </c>
      <c r="R26" s="143"/>
      <c r="S26" s="143"/>
      <c r="T26" s="134">
        <v>0</v>
      </c>
      <c r="U26" s="135"/>
      <c r="V26" s="136"/>
      <c r="W26" s="17"/>
      <c r="Y26" s="18" t="s">
        <v>34</v>
      </c>
      <c r="Z26" s="19" t="str">
        <f t="shared" si="0"/>
        <v/>
      </c>
      <c r="AA26" s="19">
        <f t="shared" si="1"/>
        <v>30</v>
      </c>
      <c r="AB26" s="19" t="str">
        <f t="shared" si="2"/>
        <v/>
      </c>
      <c r="AC26" s="19">
        <f t="shared" si="3"/>
        <v>0</v>
      </c>
    </row>
    <row r="27" spans="1:29" s="11" customFormat="1" ht="12.6" customHeight="1">
      <c r="A27" s="137">
        <v>0</v>
      </c>
      <c r="B27" s="138"/>
      <c r="C27" s="158">
        <v>0</v>
      </c>
      <c r="D27" s="159"/>
      <c r="E27" s="160"/>
      <c r="F27" s="15" t="s">
        <v>51</v>
      </c>
      <c r="G27" s="15">
        <v>2</v>
      </c>
      <c r="H27" s="15" t="s">
        <v>25</v>
      </c>
      <c r="I27" s="158">
        <v>0</v>
      </c>
      <c r="J27" s="159"/>
      <c r="K27" s="160"/>
      <c r="L27" s="161">
        <v>0</v>
      </c>
      <c r="M27" s="161"/>
      <c r="N27" s="155">
        <v>6</v>
      </c>
      <c r="O27" s="156"/>
      <c r="P27" s="157"/>
      <c r="Q27" s="156">
        <v>0</v>
      </c>
      <c r="R27" s="156"/>
      <c r="S27" s="156"/>
      <c r="T27" s="162">
        <v>0</v>
      </c>
      <c r="U27" s="163"/>
      <c r="V27" s="164"/>
      <c r="W27" s="17"/>
      <c r="Y27" s="18" t="s">
        <v>34</v>
      </c>
      <c r="Z27" s="19" t="str">
        <f t="shared" si="0"/>
        <v/>
      </c>
      <c r="AA27" s="19">
        <f t="shared" si="1"/>
        <v>6</v>
      </c>
      <c r="AB27" s="19" t="str">
        <f t="shared" si="2"/>
        <v/>
      </c>
      <c r="AC27" s="19">
        <f t="shared" si="3"/>
        <v>0</v>
      </c>
    </row>
    <row r="28" spans="1:29" s="11" customFormat="1" ht="12.6" customHeight="1">
      <c r="A28" s="137">
        <v>0</v>
      </c>
      <c r="B28" s="138"/>
      <c r="C28" s="139" t="s">
        <v>52</v>
      </c>
      <c r="D28" s="138"/>
      <c r="E28" s="140"/>
      <c r="F28" s="15" t="s">
        <v>53</v>
      </c>
      <c r="G28" s="15">
        <v>1</v>
      </c>
      <c r="H28" s="15" t="s">
        <v>25</v>
      </c>
      <c r="I28" s="139" t="s">
        <v>54</v>
      </c>
      <c r="J28" s="138"/>
      <c r="K28" s="140"/>
      <c r="L28" s="141" t="s">
        <v>23</v>
      </c>
      <c r="M28" s="141"/>
      <c r="N28" s="113">
        <v>16</v>
      </c>
      <c r="O28" s="114"/>
      <c r="P28" s="115"/>
      <c r="Q28" s="143">
        <v>129</v>
      </c>
      <c r="R28" s="143"/>
      <c r="S28" s="143"/>
      <c r="T28" s="134" t="s">
        <v>55</v>
      </c>
      <c r="U28" s="135"/>
      <c r="V28" s="136"/>
      <c r="W28" s="17"/>
      <c r="Y28" s="18" t="s">
        <v>23</v>
      </c>
      <c r="Z28" s="19">
        <f t="shared" si="0"/>
        <v>16</v>
      </c>
      <c r="AA28" s="19" t="str">
        <f t="shared" si="1"/>
        <v/>
      </c>
      <c r="AB28" s="19">
        <f t="shared" si="2"/>
        <v>129</v>
      </c>
      <c r="AC28" s="19" t="str">
        <f t="shared" si="3"/>
        <v/>
      </c>
    </row>
    <row r="29" spans="1:29" s="11" customFormat="1" ht="12.6" customHeight="1">
      <c r="A29" s="137">
        <v>0</v>
      </c>
      <c r="B29" s="138"/>
      <c r="C29" s="139">
        <v>0</v>
      </c>
      <c r="D29" s="138"/>
      <c r="E29" s="140"/>
      <c r="F29" s="15" t="s">
        <v>53</v>
      </c>
      <c r="G29" s="15">
        <v>1</v>
      </c>
      <c r="H29" s="15" t="s">
        <v>27</v>
      </c>
      <c r="I29" s="139">
        <v>0</v>
      </c>
      <c r="J29" s="138"/>
      <c r="K29" s="140"/>
      <c r="L29" s="141">
        <v>0</v>
      </c>
      <c r="M29" s="141"/>
      <c r="N29" s="142">
        <v>30</v>
      </c>
      <c r="O29" s="143"/>
      <c r="P29" s="144"/>
      <c r="Q29" s="143">
        <v>0</v>
      </c>
      <c r="R29" s="143"/>
      <c r="S29" s="143"/>
      <c r="T29" s="134" t="s">
        <v>56</v>
      </c>
      <c r="U29" s="135"/>
      <c r="V29" s="136"/>
      <c r="W29" s="17"/>
      <c r="Y29" s="18" t="s">
        <v>23</v>
      </c>
      <c r="Z29" s="19">
        <f t="shared" si="0"/>
        <v>30</v>
      </c>
      <c r="AA29" s="19" t="str">
        <f t="shared" si="1"/>
        <v/>
      </c>
      <c r="AB29" s="19">
        <f t="shared" si="2"/>
        <v>0</v>
      </c>
      <c r="AC29" s="19" t="str">
        <f t="shared" si="3"/>
        <v/>
      </c>
    </row>
    <row r="30" spans="1:29" s="11" customFormat="1" ht="12.6" customHeight="1">
      <c r="A30" s="137">
        <v>0</v>
      </c>
      <c r="B30" s="138"/>
      <c r="C30" s="139">
        <v>0</v>
      </c>
      <c r="D30" s="138"/>
      <c r="E30" s="140"/>
      <c r="F30" s="15" t="s">
        <v>53</v>
      </c>
      <c r="G30" s="15">
        <v>2</v>
      </c>
      <c r="H30" s="15" t="s">
        <v>27</v>
      </c>
      <c r="I30" s="139">
        <v>0</v>
      </c>
      <c r="J30" s="138"/>
      <c r="K30" s="140"/>
      <c r="L30" s="141">
        <v>0</v>
      </c>
      <c r="M30" s="141"/>
      <c r="N30" s="155">
        <v>45</v>
      </c>
      <c r="O30" s="156"/>
      <c r="P30" s="157"/>
      <c r="Q30" s="143">
        <v>0</v>
      </c>
      <c r="R30" s="143"/>
      <c r="S30" s="143"/>
      <c r="T30" s="134">
        <v>0</v>
      </c>
      <c r="U30" s="135"/>
      <c r="V30" s="136"/>
      <c r="W30" s="17"/>
      <c r="Y30" s="18" t="s">
        <v>23</v>
      </c>
      <c r="Z30" s="19">
        <f t="shared" si="0"/>
        <v>45</v>
      </c>
      <c r="AA30" s="19" t="str">
        <f t="shared" si="1"/>
        <v/>
      </c>
      <c r="AB30" s="19">
        <f t="shared" si="2"/>
        <v>0</v>
      </c>
      <c r="AC30" s="19" t="str">
        <f t="shared" si="3"/>
        <v/>
      </c>
    </row>
    <row r="31" spans="1:29" s="11" customFormat="1" ht="12.6" customHeight="1">
      <c r="A31" s="137">
        <v>0</v>
      </c>
      <c r="B31" s="138"/>
      <c r="C31" s="145" t="s">
        <v>57</v>
      </c>
      <c r="D31" s="146"/>
      <c r="E31" s="147"/>
      <c r="F31" s="15" t="s">
        <v>29</v>
      </c>
      <c r="G31" s="15">
        <v>1</v>
      </c>
      <c r="H31" s="15" t="s">
        <v>25</v>
      </c>
      <c r="I31" s="145" t="s">
        <v>58</v>
      </c>
      <c r="J31" s="146"/>
      <c r="K31" s="147"/>
      <c r="L31" s="148" t="s">
        <v>23</v>
      </c>
      <c r="M31" s="148"/>
      <c r="N31" s="149">
        <v>5</v>
      </c>
      <c r="O31" s="150"/>
      <c r="P31" s="151"/>
      <c r="Q31" s="150">
        <v>19</v>
      </c>
      <c r="R31" s="150"/>
      <c r="S31" s="150"/>
      <c r="T31" s="152">
        <v>0</v>
      </c>
      <c r="U31" s="153"/>
      <c r="V31" s="154"/>
      <c r="W31" s="17"/>
      <c r="Y31" s="18" t="s">
        <v>23</v>
      </c>
      <c r="Z31" s="19">
        <f t="shared" si="0"/>
        <v>5</v>
      </c>
      <c r="AA31" s="19" t="str">
        <f t="shared" si="1"/>
        <v/>
      </c>
      <c r="AB31" s="19">
        <f t="shared" si="2"/>
        <v>19</v>
      </c>
      <c r="AC31" s="19" t="str">
        <f t="shared" si="3"/>
        <v/>
      </c>
    </row>
    <row r="32" spans="1:29" s="11" customFormat="1" ht="12.6" customHeight="1">
      <c r="A32" s="137">
        <v>0</v>
      </c>
      <c r="B32" s="138"/>
      <c r="C32" s="139" t="s">
        <v>59</v>
      </c>
      <c r="D32" s="138"/>
      <c r="E32" s="140"/>
      <c r="F32" s="15" t="s">
        <v>60</v>
      </c>
      <c r="G32" s="15">
        <v>1</v>
      </c>
      <c r="H32" s="15" t="s">
        <v>61</v>
      </c>
      <c r="I32" s="139" t="s">
        <v>62</v>
      </c>
      <c r="J32" s="138"/>
      <c r="K32" s="140"/>
      <c r="L32" s="141" t="s">
        <v>23</v>
      </c>
      <c r="M32" s="141"/>
      <c r="N32" s="142">
        <v>24</v>
      </c>
      <c r="O32" s="143"/>
      <c r="P32" s="144"/>
      <c r="Q32" s="143">
        <v>53</v>
      </c>
      <c r="R32" s="143"/>
      <c r="S32" s="143"/>
      <c r="T32" s="134" t="s">
        <v>63</v>
      </c>
      <c r="U32" s="135"/>
      <c r="V32" s="136"/>
      <c r="W32" s="17"/>
      <c r="Y32" s="18" t="s">
        <v>23</v>
      </c>
      <c r="Z32" s="19">
        <f t="shared" si="0"/>
        <v>24</v>
      </c>
      <c r="AA32" s="19" t="str">
        <f t="shared" si="1"/>
        <v/>
      </c>
      <c r="AB32" s="19">
        <f t="shared" si="2"/>
        <v>53</v>
      </c>
      <c r="AC32" s="19" t="str">
        <f t="shared" si="3"/>
        <v/>
      </c>
    </row>
    <row r="33" spans="1:29" s="11" customFormat="1" ht="12.6" customHeight="1">
      <c r="A33" s="137">
        <v>0</v>
      </c>
      <c r="B33" s="138"/>
      <c r="C33" s="139">
        <v>0</v>
      </c>
      <c r="D33" s="138"/>
      <c r="E33" s="140"/>
      <c r="F33" s="15" t="s">
        <v>64</v>
      </c>
      <c r="G33" s="15">
        <v>1</v>
      </c>
      <c r="H33" s="15" t="s">
        <v>61</v>
      </c>
      <c r="I33" s="139">
        <v>0</v>
      </c>
      <c r="J33" s="138"/>
      <c r="K33" s="140"/>
      <c r="L33" s="141">
        <v>0</v>
      </c>
      <c r="M33" s="141"/>
      <c r="N33" s="155">
        <v>24</v>
      </c>
      <c r="O33" s="156"/>
      <c r="P33" s="157"/>
      <c r="Q33" s="143">
        <v>0</v>
      </c>
      <c r="R33" s="143"/>
      <c r="S33" s="143"/>
      <c r="T33" s="134">
        <v>0</v>
      </c>
      <c r="U33" s="135"/>
      <c r="V33" s="136"/>
      <c r="W33" s="17"/>
      <c r="Y33" s="18" t="s">
        <v>23</v>
      </c>
      <c r="Z33" s="19">
        <f t="shared" si="0"/>
        <v>24</v>
      </c>
      <c r="AA33" s="19" t="str">
        <f t="shared" si="1"/>
        <v/>
      </c>
      <c r="AB33" s="19">
        <f t="shared" si="2"/>
        <v>0</v>
      </c>
      <c r="AC33" s="19" t="str">
        <f t="shared" si="3"/>
        <v/>
      </c>
    </row>
    <row r="34" spans="1:29" s="11" customFormat="1" ht="12.6" customHeight="1">
      <c r="A34" s="137">
        <v>0</v>
      </c>
      <c r="B34" s="138"/>
      <c r="C34" s="110" t="s">
        <v>65</v>
      </c>
      <c r="D34" s="109"/>
      <c r="E34" s="111"/>
      <c r="F34" s="16" t="s">
        <v>66</v>
      </c>
      <c r="G34" s="15">
        <v>1</v>
      </c>
      <c r="H34" s="15" t="s">
        <v>61</v>
      </c>
      <c r="I34" s="110" t="s">
        <v>67</v>
      </c>
      <c r="J34" s="109"/>
      <c r="K34" s="111"/>
      <c r="L34" s="112" t="s">
        <v>23</v>
      </c>
      <c r="M34" s="112"/>
      <c r="N34" s="113">
        <v>16</v>
      </c>
      <c r="O34" s="114"/>
      <c r="P34" s="115"/>
      <c r="Q34" s="114">
        <v>0</v>
      </c>
      <c r="R34" s="114"/>
      <c r="S34" s="114"/>
      <c r="T34" s="116" t="s">
        <v>68</v>
      </c>
      <c r="U34" s="117"/>
      <c r="V34" s="118"/>
      <c r="W34" s="17"/>
      <c r="Y34" s="18" t="s">
        <v>23</v>
      </c>
      <c r="Z34" s="19">
        <f t="shared" si="0"/>
        <v>16</v>
      </c>
      <c r="AA34" s="19" t="str">
        <f t="shared" si="1"/>
        <v/>
      </c>
      <c r="AB34" s="19">
        <f t="shared" si="2"/>
        <v>0</v>
      </c>
      <c r="AC34" s="19" t="str">
        <f t="shared" si="3"/>
        <v/>
      </c>
    </row>
    <row r="35" spans="1:29" s="11" customFormat="1" ht="12.6" customHeight="1">
      <c r="A35" s="137">
        <v>0</v>
      </c>
      <c r="B35" s="138"/>
      <c r="C35" s="139" t="s">
        <v>69</v>
      </c>
      <c r="D35" s="138"/>
      <c r="E35" s="140"/>
      <c r="F35" s="23">
        <v>0</v>
      </c>
      <c r="G35" s="15">
        <v>1</v>
      </c>
      <c r="H35" s="15" t="s">
        <v>27</v>
      </c>
      <c r="I35" s="139">
        <v>0</v>
      </c>
      <c r="J35" s="138"/>
      <c r="K35" s="140"/>
      <c r="L35" s="141">
        <v>0</v>
      </c>
      <c r="M35" s="141"/>
      <c r="N35" s="142">
        <v>16</v>
      </c>
      <c r="O35" s="143"/>
      <c r="P35" s="144"/>
      <c r="Q35" s="143">
        <v>44</v>
      </c>
      <c r="R35" s="143"/>
      <c r="S35" s="143"/>
      <c r="T35" s="134" t="s">
        <v>70</v>
      </c>
      <c r="U35" s="135"/>
      <c r="V35" s="136"/>
      <c r="W35" s="17"/>
      <c r="Y35" s="18" t="s">
        <v>23</v>
      </c>
      <c r="Z35" s="19">
        <f t="shared" si="0"/>
        <v>16</v>
      </c>
      <c r="AA35" s="19" t="str">
        <f t="shared" si="1"/>
        <v/>
      </c>
      <c r="AB35" s="19">
        <f t="shared" si="2"/>
        <v>44</v>
      </c>
      <c r="AC35" s="19" t="str">
        <f t="shared" si="3"/>
        <v/>
      </c>
    </row>
    <row r="36" spans="1:29" s="11" customFormat="1" ht="12.6" customHeight="1">
      <c r="A36" s="137">
        <v>0</v>
      </c>
      <c r="B36" s="138"/>
      <c r="C36" s="158">
        <v>0</v>
      </c>
      <c r="D36" s="159"/>
      <c r="E36" s="160"/>
      <c r="F36" s="32">
        <v>0</v>
      </c>
      <c r="G36" s="15">
        <v>2</v>
      </c>
      <c r="H36" s="15" t="s">
        <v>25</v>
      </c>
      <c r="I36" s="158">
        <v>0</v>
      </c>
      <c r="J36" s="159"/>
      <c r="K36" s="160"/>
      <c r="L36" s="161">
        <v>0</v>
      </c>
      <c r="M36" s="161"/>
      <c r="N36" s="155">
        <v>1</v>
      </c>
      <c r="O36" s="156"/>
      <c r="P36" s="157"/>
      <c r="Q36" s="156">
        <v>0</v>
      </c>
      <c r="R36" s="156"/>
      <c r="S36" s="156"/>
      <c r="T36" s="162">
        <v>0</v>
      </c>
      <c r="U36" s="163"/>
      <c r="V36" s="164"/>
      <c r="W36" s="17"/>
      <c r="Y36" s="18" t="s">
        <v>23</v>
      </c>
      <c r="Z36" s="19">
        <f t="shared" si="0"/>
        <v>1</v>
      </c>
      <c r="AA36" s="19" t="str">
        <f t="shared" si="1"/>
        <v/>
      </c>
      <c r="AB36" s="19">
        <f t="shared" si="2"/>
        <v>0</v>
      </c>
      <c r="AC36" s="19" t="str">
        <f t="shared" si="3"/>
        <v/>
      </c>
    </row>
    <row r="37" spans="1:29" s="11" customFormat="1" ht="12.6" customHeight="1">
      <c r="A37" s="137">
        <v>0</v>
      </c>
      <c r="B37" s="138"/>
      <c r="C37" s="110" t="s">
        <v>71</v>
      </c>
      <c r="D37" s="109"/>
      <c r="E37" s="111"/>
      <c r="F37" s="15" t="s">
        <v>37</v>
      </c>
      <c r="G37" s="15">
        <v>2</v>
      </c>
      <c r="H37" s="15" t="s">
        <v>21</v>
      </c>
      <c r="I37" s="110" t="s">
        <v>72</v>
      </c>
      <c r="J37" s="109"/>
      <c r="K37" s="111"/>
      <c r="L37" s="112" t="s">
        <v>23</v>
      </c>
      <c r="M37" s="112"/>
      <c r="N37" s="113">
        <v>14</v>
      </c>
      <c r="O37" s="114"/>
      <c r="P37" s="115"/>
      <c r="Q37" s="114">
        <v>180</v>
      </c>
      <c r="R37" s="114"/>
      <c r="S37" s="114"/>
      <c r="T37" s="116">
        <v>0</v>
      </c>
      <c r="U37" s="117"/>
      <c r="V37" s="118"/>
      <c r="W37" s="17"/>
      <c r="Y37" s="18" t="s">
        <v>23</v>
      </c>
      <c r="Z37" s="19">
        <f t="shared" si="0"/>
        <v>14</v>
      </c>
      <c r="AA37" s="19" t="str">
        <f t="shared" si="1"/>
        <v/>
      </c>
      <c r="AB37" s="19">
        <f t="shared" si="2"/>
        <v>180</v>
      </c>
      <c r="AC37" s="19" t="str">
        <f t="shared" si="3"/>
        <v/>
      </c>
    </row>
    <row r="38" spans="1:29" s="11" customFormat="1" ht="12.6" customHeight="1">
      <c r="A38" s="137">
        <v>0</v>
      </c>
      <c r="B38" s="138"/>
      <c r="C38" s="139">
        <v>0</v>
      </c>
      <c r="D38" s="138"/>
      <c r="E38" s="140"/>
      <c r="F38" s="15" t="s">
        <v>73</v>
      </c>
      <c r="G38" s="15">
        <v>1</v>
      </c>
      <c r="H38" s="15" t="s">
        <v>61</v>
      </c>
      <c r="I38" s="139">
        <v>0</v>
      </c>
      <c r="J38" s="138"/>
      <c r="K38" s="140"/>
      <c r="L38" s="141">
        <v>0</v>
      </c>
      <c r="M38" s="141"/>
      <c r="N38" s="142">
        <v>24</v>
      </c>
      <c r="O38" s="143"/>
      <c r="P38" s="144"/>
      <c r="Q38" s="143">
        <v>0</v>
      </c>
      <c r="R38" s="143"/>
      <c r="S38" s="143"/>
      <c r="T38" s="134">
        <v>0</v>
      </c>
      <c r="U38" s="135"/>
      <c r="V38" s="136"/>
      <c r="W38" s="17"/>
      <c r="Y38" s="18" t="s">
        <v>23</v>
      </c>
      <c r="Z38" s="19">
        <f t="shared" si="0"/>
        <v>24</v>
      </c>
      <c r="AA38" s="19" t="str">
        <f t="shared" si="1"/>
        <v/>
      </c>
      <c r="AB38" s="19">
        <f t="shared" si="2"/>
        <v>0</v>
      </c>
      <c r="AC38" s="19" t="str">
        <f t="shared" si="3"/>
        <v/>
      </c>
    </row>
    <row r="39" spans="1:29" s="11" customFormat="1" ht="12.6" customHeight="1">
      <c r="A39" s="137">
        <v>0</v>
      </c>
      <c r="B39" s="138"/>
      <c r="C39" s="139">
        <v>0</v>
      </c>
      <c r="D39" s="138"/>
      <c r="E39" s="140"/>
      <c r="F39" s="15" t="s">
        <v>73</v>
      </c>
      <c r="G39" s="15">
        <v>1</v>
      </c>
      <c r="H39" s="15" t="s">
        <v>27</v>
      </c>
      <c r="I39" s="139">
        <v>0</v>
      </c>
      <c r="J39" s="138"/>
      <c r="K39" s="140"/>
      <c r="L39" s="141">
        <v>0</v>
      </c>
      <c r="M39" s="141"/>
      <c r="N39" s="142">
        <v>8</v>
      </c>
      <c r="O39" s="143"/>
      <c r="P39" s="144"/>
      <c r="Q39" s="143">
        <v>0</v>
      </c>
      <c r="R39" s="143"/>
      <c r="S39" s="143"/>
      <c r="T39" s="134">
        <v>0</v>
      </c>
      <c r="U39" s="135"/>
      <c r="V39" s="136"/>
      <c r="W39" s="17"/>
      <c r="Y39" s="18" t="s">
        <v>23</v>
      </c>
      <c r="Z39" s="19">
        <f t="shared" si="0"/>
        <v>8</v>
      </c>
      <c r="AA39" s="19" t="str">
        <f t="shared" si="1"/>
        <v/>
      </c>
      <c r="AB39" s="19">
        <f t="shared" si="2"/>
        <v>0</v>
      </c>
      <c r="AC39" s="19" t="str">
        <f t="shared" si="3"/>
        <v/>
      </c>
    </row>
    <row r="40" spans="1:29" s="11" customFormat="1" ht="12.6" customHeight="1">
      <c r="A40" s="137">
        <v>0</v>
      </c>
      <c r="B40" s="138"/>
      <c r="C40" s="139">
        <v>0</v>
      </c>
      <c r="D40" s="138"/>
      <c r="E40" s="140"/>
      <c r="F40" s="15" t="s">
        <v>74</v>
      </c>
      <c r="G40" s="15">
        <v>1</v>
      </c>
      <c r="H40" s="15" t="s">
        <v>61</v>
      </c>
      <c r="I40" s="139">
        <v>0</v>
      </c>
      <c r="J40" s="138"/>
      <c r="K40" s="140"/>
      <c r="L40" s="141">
        <v>0</v>
      </c>
      <c r="M40" s="141"/>
      <c r="N40" s="142">
        <v>24</v>
      </c>
      <c r="O40" s="143"/>
      <c r="P40" s="144"/>
      <c r="Q40" s="143">
        <v>0</v>
      </c>
      <c r="R40" s="143"/>
      <c r="S40" s="143"/>
      <c r="T40" s="134">
        <v>0</v>
      </c>
      <c r="U40" s="135"/>
      <c r="V40" s="136"/>
      <c r="W40" s="17"/>
      <c r="Y40" s="18" t="s">
        <v>23</v>
      </c>
      <c r="Z40" s="19">
        <f t="shared" si="0"/>
        <v>24</v>
      </c>
      <c r="AA40" s="19" t="str">
        <f t="shared" si="1"/>
        <v/>
      </c>
      <c r="AB40" s="19">
        <f t="shared" si="2"/>
        <v>0</v>
      </c>
      <c r="AC40" s="19" t="str">
        <f t="shared" si="3"/>
        <v/>
      </c>
    </row>
    <row r="41" spans="1:29" s="11" customFormat="1" ht="12.6" customHeight="1">
      <c r="A41" s="137">
        <v>0</v>
      </c>
      <c r="B41" s="138"/>
      <c r="C41" s="139">
        <v>0</v>
      </c>
      <c r="D41" s="138"/>
      <c r="E41" s="140"/>
      <c r="F41" s="15" t="s">
        <v>66</v>
      </c>
      <c r="G41" s="15">
        <v>2</v>
      </c>
      <c r="H41" s="15" t="s">
        <v>25</v>
      </c>
      <c r="I41" s="139">
        <v>0</v>
      </c>
      <c r="J41" s="138"/>
      <c r="K41" s="140"/>
      <c r="L41" s="141">
        <v>0</v>
      </c>
      <c r="M41" s="141"/>
      <c r="N41" s="142">
        <v>14</v>
      </c>
      <c r="O41" s="143"/>
      <c r="P41" s="144"/>
      <c r="Q41" s="143">
        <v>0</v>
      </c>
      <c r="R41" s="143"/>
      <c r="S41" s="143"/>
      <c r="T41" s="134">
        <v>0</v>
      </c>
      <c r="U41" s="135"/>
      <c r="V41" s="136"/>
      <c r="W41" s="17"/>
      <c r="Y41" s="18" t="s">
        <v>23</v>
      </c>
      <c r="Z41" s="19">
        <f t="shared" si="0"/>
        <v>14</v>
      </c>
      <c r="AA41" s="19" t="str">
        <f t="shared" si="1"/>
        <v/>
      </c>
      <c r="AB41" s="19">
        <f t="shared" si="2"/>
        <v>0</v>
      </c>
      <c r="AC41" s="19" t="str">
        <f t="shared" si="3"/>
        <v/>
      </c>
    </row>
    <row r="42" spans="1:29" s="11" customFormat="1" ht="12.6" customHeight="1">
      <c r="A42" s="137">
        <v>0</v>
      </c>
      <c r="B42" s="138"/>
      <c r="C42" s="139">
        <v>0</v>
      </c>
      <c r="D42" s="138"/>
      <c r="E42" s="140"/>
      <c r="F42" s="15" t="s">
        <v>75</v>
      </c>
      <c r="G42" s="15">
        <v>1</v>
      </c>
      <c r="H42" s="15" t="s">
        <v>27</v>
      </c>
      <c r="I42" s="139">
        <v>0</v>
      </c>
      <c r="J42" s="138"/>
      <c r="K42" s="140"/>
      <c r="L42" s="141">
        <v>0</v>
      </c>
      <c r="M42" s="141"/>
      <c r="N42" s="142">
        <v>8</v>
      </c>
      <c r="O42" s="143"/>
      <c r="P42" s="144"/>
      <c r="Q42" s="143">
        <v>0</v>
      </c>
      <c r="R42" s="143"/>
      <c r="S42" s="143"/>
      <c r="T42" s="134">
        <v>0</v>
      </c>
      <c r="U42" s="135"/>
      <c r="V42" s="136"/>
      <c r="W42" s="17"/>
      <c r="Y42" s="18" t="s">
        <v>23</v>
      </c>
      <c r="Z42" s="19">
        <f t="shared" si="0"/>
        <v>8</v>
      </c>
      <c r="AA42" s="19" t="str">
        <f t="shared" si="1"/>
        <v/>
      </c>
      <c r="AB42" s="19">
        <f t="shared" si="2"/>
        <v>0</v>
      </c>
      <c r="AC42" s="19" t="str">
        <f t="shared" si="3"/>
        <v/>
      </c>
    </row>
    <row r="43" spans="1:29" s="11" customFormat="1" ht="12.6" customHeight="1">
      <c r="A43" s="137">
        <v>0</v>
      </c>
      <c r="B43" s="138"/>
      <c r="C43" s="139">
        <v>0</v>
      </c>
      <c r="D43" s="138"/>
      <c r="E43" s="140"/>
      <c r="F43" s="15" t="s">
        <v>76</v>
      </c>
      <c r="G43" s="15">
        <v>1</v>
      </c>
      <c r="H43" s="15" t="s">
        <v>61</v>
      </c>
      <c r="I43" s="139">
        <v>0</v>
      </c>
      <c r="J43" s="138"/>
      <c r="K43" s="140"/>
      <c r="L43" s="141">
        <v>0</v>
      </c>
      <c r="M43" s="141"/>
      <c r="N43" s="142">
        <v>12</v>
      </c>
      <c r="O43" s="143"/>
      <c r="P43" s="144"/>
      <c r="Q43" s="143">
        <v>0</v>
      </c>
      <c r="R43" s="143"/>
      <c r="S43" s="143"/>
      <c r="T43" s="134">
        <v>0</v>
      </c>
      <c r="U43" s="135"/>
      <c r="V43" s="136"/>
      <c r="W43" s="17"/>
      <c r="Y43" s="18" t="s">
        <v>23</v>
      </c>
      <c r="Z43" s="19">
        <f t="shared" si="0"/>
        <v>12</v>
      </c>
      <c r="AA43" s="19" t="str">
        <f t="shared" si="1"/>
        <v/>
      </c>
      <c r="AB43" s="19">
        <f t="shared" si="2"/>
        <v>0</v>
      </c>
      <c r="AC43" s="19" t="str">
        <f t="shared" si="3"/>
        <v/>
      </c>
    </row>
    <row r="44" spans="1:29" s="11" customFormat="1" ht="12.6" customHeight="1">
      <c r="A44" s="137">
        <v>0</v>
      </c>
      <c r="B44" s="138"/>
      <c r="C44" s="139">
        <v>0</v>
      </c>
      <c r="D44" s="138"/>
      <c r="E44" s="140"/>
      <c r="F44" s="15" t="s">
        <v>40</v>
      </c>
      <c r="G44" s="15">
        <v>1</v>
      </c>
      <c r="H44" s="15" t="s">
        <v>27</v>
      </c>
      <c r="I44" s="139">
        <v>0</v>
      </c>
      <c r="J44" s="138"/>
      <c r="K44" s="140"/>
      <c r="L44" s="141">
        <v>0</v>
      </c>
      <c r="M44" s="141"/>
      <c r="N44" s="142">
        <v>16</v>
      </c>
      <c r="O44" s="143"/>
      <c r="P44" s="144"/>
      <c r="Q44" s="143">
        <v>0</v>
      </c>
      <c r="R44" s="143"/>
      <c r="S44" s="143"/>
      <c r="T44" s="134">
        <v>0</v>
      </c>
      <c r="U44" s="135"/>
      <c r="V44" s="136"/>
      <c r="W44" s="17"/>
      <c r="Y44" s="18" t="s">
        <v>23</v>
      </c>
      <c r="Z44" s="19">
        <f t="shared" si="0"/>
        <v>16</v>
      </c>
      <c r="AA44" s="19" t="str">
        <f t="shared" si="1"/>
        <v/>
      </c>
      <c r="AB44" s="19">
        <f t="shared" si="2"/>
        <v>0</v>
      </c>
      <c r="AC44" s="19" t="str">
        <f t="shared" si="3"/>
        <v/>
      </c>
    </row>
    <row r="45" spans="1:29" s="11" customFormat="1" ht="12.6" customHeight="1">
      <c r="A45" s="137">
        <v>0</v>
      </c>
      <c r="B45" s="138"/>
      <c r="C45" s="158">
        <v>0</v>
      </c>
      <c r="D45" s="159"/>
      <c r="E45" s="160"/>
      <c r="F45" s="32" t="s">
        <v>30</v>
      </c>
      <c r="G45" s="33">
        <v>1</v>
      </c>
      <c r="H45" s="32" t="s">
        <v>61</v>
      </c>
      <c r="I45" s="158">
        <v>0</v>
      </c>
      <c r="J45" s="159"/>
      <c r="K45" s="160"/>
      <c r="L45" s="161">
        <v>0</v>
      </c>
      <c r="M45" s="161"/>
      <c r="N45" s="155">
        <v>24</v>
      </c>
      <c r="O45" s="156"/>
      <c r="P45" s="157"/>
      <c r="Q45" s="156">
        <v>0</v>
      </c>
      <c r="R45" s="156"/>
      <c r="S45" s="156"/>
      <c r="T45" s="162">
        <v>0</v>
      </c>
      <c r="U45" s="163"/>
      <c r="V45" s="164"/>
      <c r="W45" s="17"/>
      <c r="Y45" s="18" t="s">
        <v>23</v>
      </c>
      <c r="Z45" s="19">
        <f t="shared" si="0"/>
        <v>24</v>
      </c>
      <c r="AA45" s="19" t="str">
        <f t="shared" si="1"/>
        <v/>
      </c>
      <c r="AB45" s="19">
        <f t="shared" si="2"/>
        <v>0</v>
      </c>
      <c r="AC45" s="19" t="str">
        <f t="shared" si="3"/>
        <v/>
      </c>
    </row>
    <row r="46" spans="1:29" s="11" customFormat="1" ht="12.6" customHeight="1">
      <c r="A46" s="137">
        <v>0</v>
      </c>
      <c r="B46" s="138"/>
      <c r="C46" s="110" t="s">
        <v>77</v>
      </c>
      <c r="D46" s="109"/>
      <c r="E46" s="111"/>
      <c r="F46" s="15" t="s">
        <v>50</v>
      </c>
      <c r="G46" s="15">
        <v>2</v>
      </c>
      <c r="H46" s="15" t="s">
        <v>25</v>
      </c>
      <c r="I46" s="110" t="s">
        <v>78</v>
      </c>
      <c r="J46" s="109"/>
      <c r="K46" s="111"/>
      <c r="L46" s="112" t="s">
        <v>23</v>
      </c>
      <c r="M46" s="112"/>
      <c r="N46" s="113">
        <v>20</v>
      </c>
      <c r="O46" s="114"/>
      <c r="P46" s="115"/>
      <c r="Q46" s="114">
        <v>92</v>
      </c>
      <c r="R46" s="114"/>
      <c r="S46" s="114"/>
      <c r="T46" s="116">
        <v>0</v>
      </c>
      <c r="U46" s="117"/>
      <c r="V46" s="118"/>
      <c r="W46" s="17"/>
      <c r="Y46" s="18" t="s">
        <v>23</v>
      </c>
      <c r="Z46" s="19">
        <f t="shared" si="0"/>
        <v>20</v>
      </c>
      <c r="AA46" s="19" t="str">
        <f t="shared" si="1"/>
        <v/>
      </c>
      <c r="AB46" s="19">
        <f t="shared" si="2"/>
        <v>92</v>
      </c>
      <c r="AC46" s="19" t="str">
        <f t="shared" si="3"/>
        <v/>
      </c>
    </row>
    <row r="47" spans="1:29" s="11" customFormat="1" ht="12.6" customHeight="1">
      <c r="A47" s="137">
        <v>0</v>
      </c>
      <c r="B47" s="138"/>
      <c r="C47" s="139">
        <v>0</v>
      </c>
      <c r="D47" s="138"/>
      <c r="E47" s="140"/>
      <c r="F47" s="15" t="s">
        <v>79</v>
      </c>
      <c r="G47" s="15">
        <v>1</v>
      </c>
      <c r="H47" s="15" t="s">
        <v>25</v>
      </c>
      <c r="I47" s="139">
        <v>0</v>
      </c>
      <c r="J47" s="138"/>
      <c r="K47" s="140"/>
      <c r="L47" s="141">
        <v>0</v>
      </c>
      <c r="M47" s="141"/>
      <c r="N47" s="142">
        <v>20</v>
      </c>
      <c r="O47" s="143"/>
      <c r="P47" s="144"/>
      <c r="Q47" s="143">
        <v>0</v>
      </c>
      <c r="R47" s="143"/>
      <c r="S47" s="143"/>
      <c r="T47" s="134">
        <v>0</v>
      </c>
      <c r="U47" s="135"/>
      <c r="V47" s="136"/>
      <c r="W47" s="17"/>
      <c r="Y47" s="18" t="s">
        <v>23</v>
      </c>
      <c r="Z47" s="19">
        <f t="shared" si="0"/>
        <v>20</v>
      </c>
      <c r="AA47" s="19" t="str">
        <f t="shared" si="1"/>
        <v/>
      </c>
      <c r="AB47" s="19">
        <f t="shared" si="2"/>
        <v>0</v>
      </c>
      <c r="AC47" s="19" t="str">
        <f t="shared" si="3"/>
        <v/>
      </c>
    </row>
    <row r="48" spans="1:29" s="11" customFormat="1" ht="12.6" customHeight="1">
      <c r="A48" s="137">
        <v>0</v>
      </c>
      <c r="B48" s="138"/>
      <c r="C48" s="139">
        <v>0</v>
      </c>
      <c r="D48" s="138"/>
      <c r="E48" s="140"/>
      <c r="F48" s="15" t="s">
        <v>79</v>
      </c>
      <c r="G48" s="15">
        <v>2</v>
      </c>
      <c r="H48" s="15" t="s">
        <v>25</v>
      </c>
      <c r="I48" s="139">
        <v>0</v>
      </c>
      <c r="J48" s="138"/>
      <c r="K48" s="140"/>
      <c r="L48" s="141">
        <v>0</v>
      </c>
      <c r="M48" s="141"/>
      <c r="N48" s="142">
        <v>20</v>
      </c>
      <c r="O48" s="143"/>
      <c r="P48" s="144"/>
      <c r="Q48" s="143">
        <v>0</v>
      </c>
      <c r="R48" s="143"/>
      <c r="S48" s="143"/>
      <c r="T48" s="134">
        <v>0</v>
      </c>
      <c r="U48" s="135"/>
      <c r="V48" s="136"/>
      <c r="W48" s="17"/>
      <c r="Y48" s="18" t="s">
        <v>23</v>
      </c>
      <c r="Z48" s="19">
        <f t="shared" si="0"/>
        <v>20</v>
      </c>
      <c r="AA48" s="19" t="str">
        <f t="shared" si="1"/>
        <v/>
      </c>
      <c r="AB48" s="19">
        <f t="shared" si="2"/>
        <v>0</v>
      </c>
      <c r="AC48" s="19" t="str">
        <f t="shared" si="3"/>
        <v/>
      </c>
    </row>
    <row r="49" spans="1:29" s="11" customFormat="1" ht="12.6" customHeight="1">
      <c r="A49" s="137">
        <v>0</v>
      </c>
      <c r="B49" s="138"/>
      <c r="C49" s="139">
        <v>0</v>
      </c>
      <c r="D49" s="138"/>
      <c r="E49" s="140"/>
      <c r="F49" s="15" t="s">
        <v>80</v>
      </c>
      <c r="G49" s="15">
        <v>1</v>
      </c>
      <c r="H49" s="15" t="s">
        <v>25</v>
      </c>
      <c r="I49" s="139">
        <v>0</v>
      </c>
      <c r="J49" s="138"/>
      <c r="K49" s="140"/>
      <c r="L49" s="141">
        <v>0</v>
      </c>
      <c r="M49" s="141"/>
      <c r="N49" s="142">
        <v>9</v>
      </c>
      <c r="O49" s="143"/>
      <c r="P49" s="144"/>
      <c r="Q49" s="143">
        <v>0</v>
      </c>
      <c r="R49" s="143"/>
      <c r="S49" s="143"/>
      <c r="T49" s="134">
        <v>0</v>
      </c>
      <c r="U49" s="135"/>
      <c r="V49" s="136"/>
      <c r="W49" s="17"/>
      <c r="Y49" s="18" t="s">
        <v>23</v>
      </c>
      <c r="Z49" s="19">
        <f t="shared" si="0"/>
        <v>9</v>
      </c>
      <c r="AA49" s="19" t="str">
        <f t="shared" si="1"/>
        <v/>
      </c>
      <c r="AB49" s="19">
        <f t="shared" si="2"/>
        <v>0</v>
      </c>
      <c r="AC49" s="19" t="str">
        <f t="shared" si="3"/>
        <v/>
      </c>
    </row>
    <row r="50" spans="1:29" s="11" customFormat="1" ht="12.6" customHeight="1">
      <c r="A50" s="137">
        <v>0</v>
      </c>
      <c r="B50" s="138"/>
      <c r="C50" s="139">
        <v>0</v>
      </c>
      <c r="D50" s="138"/>
      <c r="E50" s="140"/>
      <c r="F50" s="15" t="s">
        <v>80</v>
      </c>
      <c r="G50" s="15">
        <v>2</v>
      </c>
      <c r="H50" s="15" t="s">
        <v>25</v>
      </c>
      <c r="I50" s="139">
        <v>0</v>
      </c>
      <c r="J50" s="138"/>
      <c r="K50" s="140"/>
      <c r="L50" s="141">
        <v>0</v>
      </c>
      <c r="M50" s="141"/>
      <c r="N50" s="142">
        <v>15</v>
      </c>
      <c r="O50" s="143"/>
      <c r="P50" s="144"/>
      <c r="Q50" s="143">
        <v>0</v>
      </c>
      <c r="R50" s="143"/>
      <c r="S50" s="143"/>
      <c r="T50" s="134">
        <v>0</v>
      </c>
      <c r="U50" s="135"/>
      <c r="V50" s="136"/>
      <c r="W50" s="17"/>
      <c r="Y50" s="18" t="s">
        <v>23</v>
      </c>
      <c r="Z50" s="19">
        <f t="shared" si="0"/>
        <v>15</v>
      </c>
      <c r="AA50" s="19" t="str">
        <f t="shared" si="1"/>
        <v/>
      </c>
      <c r="AB50" s="19">
        <f t="shared" si="2"/>
        <v>0</v>
      </c>
      <c r="AC50" s="19" t="str">
        <f t="shared" si="3"/>
        <v/>
      </c>
    </row>
    <row r="51" spans="1:29" s="11" customFormat="1" ht="12.6" customHeight="1">
      <c r="A51" s="137">
        <v>0</v>
      </c>
      <c r="B51" s="138"/>
      <c r="C51" s="139">
        <v>0</v>
      </c>
      <c r="D51" s="138"/>
      <c r="E51" s="140"/>
      <c r="F51" s="15" t="s">
        <v>81</v>
      </c>
      <c r="G51" s="15">
        <v>1</v>
      </c>
      <c r="H51" s="15" t="s">
        <v>25</v>
      </c>
      <c r="I51" s="139">
        <v>0</v>
      </c>
      <c r="J51" s="138"/>
      <c r="K51" s="140"/>
      <c r="L51" s="141">
        <v>0</v>
      </c>
      <c r="M51" s="141"/>
      <c r="N51" s="142">
        <v>40</v>
      </c>
      <c r="O51" s="143"/>
      <c r="P51" s="144"/>
      <c r="Q51" s="143">
        <v>0</v>
      </c>
      <c r="R51" s="143"/>
      <c r="S51" s="143"/>
      <c r="T51" s="134">
        <v>0</v>
      </c>
      <c r="U51" s="135"/>
      <c r="V51" s="136"/>
      <c r="W51" s="17"/>
      <c r="Y51" s="18" t="s">
        <v>23</v>
      </c>
      <c r="Z51" s="19">
        <f t="shared" si="0"/>
        <v>40</v>
      </c>
      <c r="AA51" s="19" t="str">
        <f t="shared" si="1"/>
        <v/>
      </c>
      <c r="AB51" s="19">
        <f t="shared" si="2"/>
        <v>0</v>
      </c>
      <c r="AC51" s="19" t="str">
        <f t="shared" si="3"/>
        <v/>
      </c>
    </row>
    <row r="52" spans="1:29" s="11" customFormat="1" ht="12.6" customHeight="1">
      <c r="A52" s="137">
        <v>0</v>
      </c>
      <c r="B52" s="138"/>
      <c r="C52" s="139">
        <v>0</v>
      </c>
      <c r="D52" s="138"/>
      <c r="E52" s="140"/>
      <c r="F52" s="15" t="s">
        <v>81</v>
      </c>
      <c r="G52" s="15">
        <v>2</v>
      </c>
      <c r="H52" s="15" t="s">
        <v>25</v>
      </c>
      <c r="I52" s="139">
        <v>0</v>
      </c>
      <c r="J52" s="138"/>
      <c r="K52" s="140"/>
      <c r="L52" s="141">
        <v>0</v>
      </c>
      <c r="M52" s="141"/>
      <c r="N52" s="142">
        <v>12</v>
      </c>
      <c r="O52" s="143"/>
      <c r="P52" s="144"/>
      <c r="Q52" s="143">
        <v>0</v>
      </c>
      <c r="R52" s="143"/>
      <c r="S52" s="143"/>
      <c r="T52" s="134">
        <v>0</v>
      </c>
      <c r="U52" s="135"/>
      <c r="V52" s="136"/>
      <c r="W52" s="17"/>
      <c r="Y52" s="18" t="s">
        <v>23</v>
      </c>
      <c r="Z52" s="19">
        <f t="shared" si="0"/>
        <v>12</v>
      </c>
      <c r="AA52" s="19" t="str">
        <f t="shared" si="1"/>
        <v/>
      </c>
      <c r="AB52" s="19">
        <f t="shared" si="2"/>
        <v>0</v>
      </c>
      <c r="AC52" s="19" t="str">
        <f t="shared" si="3"/>
        <v/>
      </c>
    </row>
    <row r="53" spans="1:29" s="11" customFormat="1" ht="12.6" customHeight="1">
      <c r="A53" s="137">
        <v>0</v>
      </c>
      <c r="B53" s="138"/>
      <c r="C53" s="139">
        <v>0</v>
      </c>
      <c r="D53" s="138"/>
      <c r="E53" s="140"/>
      <c r="F53" s="15" t="s">
        <v>82</v>
      </c>
      <c r="G53" s="15">
        <v>1</v>
      </c>
      <c r="H53" s="15" t="s">
        <v>25</v>
      </c>
      <c r="I53" s="139">
        <v>0</v>
      </c>
      <c r="J53" s="138"/>
      <c r="K53" s="140"/>
      <c r="L53" s="141">
        <v>0</v>
      </c>
      <c r="M53" s="141"/>
      <c r="N53" s="142">
        <v>31</v>
      </c>
      <c r="O53" s="143"/>
      <c r="P53" s="144"/>
      <c r="Q53" s="143">
        <v>0</v>
      </c>
      <c r="R53" s="143"/>
      <c r="S53" s="143"/>
      <c r="T53" s="134">
        <v>0</v>
      </c>
      <c r="U53" s="135"/>
      <c r="V53" s="136"/>
      <c r="W53" s="17"/>
      <c r="Y53" s="18" t="s">
        <v>23</v>
      </c>
      <c r="Z53" s="19">
        <f t="shared" si="0"/>
        <v>31</v>
      </c>
      <c r="AA53" s="19" t="str">
        <f t="shared" si="1"/>
        <v/>
      </c>
      <c r="AB53" s="19">
        <f t="shared" si="2"/>
        <v>0</v>
      </c>
      <c r="AC53" s="19" t="str">
        <f t="shared" si="3"/>
        <v/>
      </c>
    </row>
    <row r="54" spans="1:29" s="11" customFormat="1" ht="12.6" customHeight="1">
      <c r="A54" s="137">
        <v>0</v>
      </c>
      <c r="B54" s="138"/>
      <c r="C54" s="158">
        <v>0</v>
      </c>
      <c r="D54" s="159"/>
      <c r="E54" s="160"/>
      <c r="F54" s="15" t="s">
        <v>82</v>
      </c>
      <c r="G54" s="15">
        <v>2</v>
      </c>
      <c r="H54" s="15" t="s">
        <v>25</v>
      </c>
      <c r="I54" s="158">
        <v>0</v>
      </c>
      <c r="J54" s="159"/>
      <c r="K54" s="160"/>
      <c r="L54" s="161">
        <v>0</v>
      </c>
      <c r="M54" s="161"/>
      <c r="N54" s="155">
        <v>14</v>
      </c>
      <c r="O54" s="156"/>
      <c r="P54" s="157"/>
      <c r="Q54" s="156">
        <v>0</v>
      </c>
      <c r="R54" s="156"/>
      <c r="S54" s="156"/>
      <c r="T54" s="162">
        <v>0</v>
      </c>
      <c r="U54" s="163"/>
      <c r="V54" s="164"/>
      <c r="W54" s="17"/>
      <c r="Y54" s="18" t="s">
        <v>23</v>
      </c>
      <c r="Z54" s="19">
        <f t="shared" si="0"/>
        <v>14</v>
      </c>
      <c r="AA54" s="19" t="str">
        <f t="shared" si="1"/>
        <v/>
      </c>
      <c r="AB54" s="19">
        <f t="shared" si="2"/>
        <v>0</v>
      </c>
      <c r="AC54" s="19" t="str">
        <f t="shared" si="3"/>
        <v/>
      </c>
    </row>
    <row r="55" spans="1:29" s="11" customFormat="1" ht="12.6" customHeight="1" thickBot="1">
      <c r="A55" s="165">
        <v>0</v>
      </c>
      <c r="B55" s="166"/>
      <c r="C55" s="167" t="s">
        <v>83</v>
      </c>
      <c r="D55" s="168"/>
      <c r="E55" s="169"/>
      <c r="F55" s="34" t="s">
        <v>50</v>
      </c>
      <c r="G55" s="34">
        <v>2</v>
      </c>
      <c r="H55" s="34" t="s">
        <v>25</v>
      </c>
      <c r="I55" s="167" t="s">
        <v>84</v>
      </c>
      <c r="J55" s="168"/>
      <c r="K55" s="169"/>
      <c r="L55" s="170" t="s">
        <v>23</v>
      </c>
      <c r="M55" s="170"/>
      <c r="N55" s="171">
        <v>10</v>
      </c>
      <c r="O55" s="172"/>
      <c r="P55" s="173"/>
      <c r="Q55" s="172">
        <v>15</v>
      </c>
      <c r="R55" s="172"/>
      <c r="S55" s="172"/>
      <c r="T55" s="174" t="s">
        <v>85</v>
      </c>
      <c r="U55" s="175"/>
      <c r="V55" s="176"/>
      <c r="W55" s="17"/>
      <c r="Y55" s="18" t="s">
        <v>23</v>
      </c>
      <c r="Z55" s="19">
        <f t="shared" si="0"/>
        <v>10</v>
      </c>
      <c r="AA55" s="19" t="str">
        <f t="shared" si="1"/>
        <v/>
      </c>
      <c r="AB55" s="19">
        <f t="shared" si="2"/>
        <v>15</v>
      </c>
      <c r="AC55" s="19" t="str">
        <f t="shared" si="3"/>
        <v/>
      </c>
    </row>
    <row r="56" spans="1:29" s="11" customFormat="1" ht="12.6" customHeight="1">
      <c r="A56" s="20"/>
      <c r="B56" s="20"/>
      <c r="C56" s="20"/>
      <c r="D56" s="20"/>
      <c r="E56" s="20"/>
      <c r="F56" s="20"/>
      <c r="G56" s="35"/>
      <c r="H56" s="35"/>
      <c r="I56" s="20"/>
      <c r="J56" s="20"/>
      <c r="K56" s="20"/>
      <c r="L56" s="23"/>
      <c r="M56" s="23"/>
      <c r="N56" s="7"/>
      <c r="O56" s="7"/>
      <c r="P56" s="7"/>
      <c r="Q56" s="7"/>
      <c r="R56" s="7"/>
      <c r="S56" s="7"/>
      <c r="T56" s="26"/>
      <c r="U56" s="26"/>
      <c r="V56" s="26"/>
      <c r="W56" s="17"/>
      <c r="Y56" s="18"/>
      <c r="Z56" s="19" t="str">
        <f t="shared" si="0"/>
        <v/>
      </c>
      <c r="AA56" s="19" t="str">
        <f t="shared" si="1"/>
        <v/>
      </c>
      <c r="AB56" s="19" t="str">
        <f t="shared" si="2"/>
        <v/>
      </c>
      <c r="AC56" s="19" t="str">
        <f t="shared" si="3"/>
        <v/>
      </c>
    </row>
    <row r="57" spans="1:29" ht="12.6" customHeight="1" thickBot="1">
      <c r="A57" s="5" t="s">
        <v>86</v>
      </c>
      <c r="B57" s="36"/>
      <c r="C57" s="36"/>
      <c r="D57" s="36"/>
      <c r="E57" s="36"/>
      <c r="F57" s="36"/>
      <c r="G57" s="36"/>
      <c r="H57" s="36"/>
      <c r="I57" s="37"/>
      <c r="J57" s="37"/>
      <c r="K57" s="37"/>
      <c r="L57" s="36"/>
      <c r="M57" s="36"/>
      <c r="N57" s="36"/>
      <c r="O57" s="36"/>
      <c r="P57" s="36"/>
      <c r="Q57" s="36"/>
      <c r="R57" s="5"/>
      <c r="S57" s="5"/>
      <c r="T57" s="5"/>
      <c r="U57" s="5"/>
      <c r="V57" s="7" t="str">
        <f>$V$4</f>
        <v>（単位：戸）（令和5.3.31現在）</v>
      </c>
      <c r="W57" s="8"/>
      <c r="Y57" s="38"/>
      <c r="Z57" s="19" t="str">
        <f t="shared" si="0"/>
        <v/>
      </c>
      <c r="AA57" s="19" t="str">
        <f t="shared" si="1"/>
        <v/>
      </c>
      <c r="AB57" s="19" t="str">
        <f t="shared" si="2"/>
        <v/>
      </c>
      <c r="AC57" s="19" t="str">
        <f t="shared" si="3"/>
        <v/>
      </c>
    </row>
    <row r="58" spans="1:29" s="11" customFormat="1" ht="12.6" customHeight="1" thickBot="1">
      <c r="A58" s="129" t="s">
        <v>4</v>
      </c>
      <c r="B58" s="119"/>
      <c r="C58" s="121" t="s">
        <v>5</v>
      </c>
      <c r="D58" s="119"/>
      <c r="E58" s="122"/>
      <c r="F58" s="131" t="s">
        <v>6</v>
      </c>
      <c r="G58" s="132" t="s">
        <v>7</v>
      </c>
      <c r="H58" s="131" t="s">
        <v>8</v>
      </c>
      <c r="I58" s="121" t="s">
        <v>9</v>
      </c>
      <c r="J58" s="119"/>
      <c r="K58" s="122"/>
      <c r="L58" s="119" t="s">
        <v>10</v>
      </c>
      <c r="M58" s="119"/>
      <c r="N58" s="121" t="s">
        <v>11</v>
      </c>
      <c r="O58" s="119"/>
      <c r="P58" s="122"/>
      <c r="Q58" s="119" t="s">
        <v>12</v>
      </c>
      <c r="R58" s="119"/>
      <c r="S58" s="119"/>
      <c r="T58" s="121" t="s">
        <v>13</v>
      </c>
      <c r="U58" s="119"/>
      <c r="V58" s="125"/>
      <c r="W58" s="10"/>
      <c r="Y58" s="18"/>
      <c r="Z58" s="19" t="str">
        <f t="shared" si="0"/>
        <v/>
      </c>
      <c r="AA58" s="19" t="str">
        <f t="shared" si="1"/>
        <v/>
      </c>
      <c r="AB58" s="19" t="str">
        <f t="shared" si="2"/>
        <v/>
      </c>
      <c r="AC58" s="19" t="str">
        <f t="shared" si="3"/>
        <v/>
      </c>
    </row>
    <row r="59" spans="1:29" s="11" customFormat="1" ht="12.6" customHeight="1">
      <c r="A59" s="181"/>
      <c r="B59" s="177"/>
      <c r="C59" s="178"/>
      <c r="D59" s="177"/>
      <c r="E59" s="179"/>
      <c r="F59" s="182"/>
      <c r="G59" s="183"/>
      <c r="H59" s="182"/>
      <c r="I59" s="178"/>
      <c r="J59" s="177"/>
      <c r="K59" s="179"/>
      <c r="L59" s="177"/>
      <c r="M59" s="177"/>
      <c r="N59" s="178"/>
      <c r="O59" s="177"/>
      <c r="P59" s="179"/>
      <c r="Q59" s="177"/>
      <c r="R59" s="177"/>
      <c r="S59" s="177"/>
      <c r="T59" s="178"/>
      <c r="U59" s="177"/>
      <c r="V59" s="180"/>
      <c r="W59" s="10"/>
      <c r="Y59" s="18"/>
      <c r="Z59" s="19" t="str">
        <f t="shared" si="0"/>
        <v/>
      </c>
      <c r="AA59" s="19" t="str">
        <f t="shared" si="1"/>
        <v/>
      </c>
      <c r="AB59" s="19" t="str">
        <f t="shared" si="2"/>
        <v/>
      </c>
      <c r="AC59" s="19" t="str">
        <f t="shared" si="3"/>
        <v/>
      </c>
    </row>
    <row r="60" spans="1:29" s="11" customFormat="1" ht="12.6" customHeight="1">
      <c r="A60" s="108" t="s">
        <v>18</v>
      </c>
      <c r="B60" s="109"/>
      <c r="C60" s="110" t="s">
        <v>87</v>
      </c>
      <c r="D60" s="109"/>
      <c r="E60" s="111"/>
      <c r="F60" s="15" t="s">
        <v>80</v>
      </c>
      <c r="G60" s="15">
        <v>1</v>
      </c>
      <c r="H60" s="15" t="s">
        <v>25</v>
      </c>
      <c r="I60" s="110" t="s">
        <v>88</v>
      </c>
      <c r="J60" s="109"/>
      <c r="K60" s="111"/>
      <c r="L60" s="112" t="s">
        <v>23</v>
      </c>
      <c r="M60" s="112"/>
      <c r="N60" s="113">
        <v>17</v>
      </c>
      <c r="O60" s="114"/>
      <c r="P60" s="115"/>
      <c r="Q60" s="114">
        <v>60</v>
      </c>
      <c r="R60" s="114"/>
      <c r="S60" s="114"/>
      <c r="T60" s="116">
        <v>0</v>
      </c>
      <c r="U60" s="117"/>
      <c r="V60" s="118"/>
      <c r="W60" s="17"/>
      <c r="Y60" s="18" t="s">
        <v>23</v>
      </c>
      <c r="Z60" s="19">
        <f t="shared" si="0"/>
        <v>17</v>
      </c>
      <c r="AA60" s="19" t="str">
        <f t="shared" si="1"/>
        <v/>
      </c>
      <c r="AB60" s="19">
        <f t="shared" si="2"/>
        <v>60</v>
      </c>
      <c r="AC60" s="19" t="str">
        <f t="shared" si="3"/>
        <v/>
      </c>
    </row>
    <row r="61" spans="1:29" s="11" customFormat="1" ht="12.6" customHeight="1">
      <c r="A61" s="137">
        <v>0</v>
      </c>
      <c r="B61" s="138"/>
      <c r="C61" s="139">
        <v>0</v>
      </c>
      <c r="D61" s="138"/>
      <c r="E61" s="140"/>
      <c r="F61" s="15" t="s">
        <v>89</v>
      </c>
      <c r="G61" s="15">
        <v>2</v>
      </c>
      <c r="H61" s="15" t="s">
        <v>25</v>
      </c>
      <c r="I61" s="139">
        <v>0</v>
      </c>
      <c r="J61" s="138"/>
      <c r="K61" s="140"/>
      <c r="L61" s="141">
        <v>0</v>
      </c>
      <c r="M61" s="141"/>
      <c r="N61" s="142">
        <v>5</v>
      </c>
      <c r="O61" s="143"/>
      <c r="P61" s="144"/>
      <c r="Q61" s="143">
        <v>0</v>
      </c>
      <c r="R61" s="143"/>
      <c r="S61" s="143"/>
      <c r="T61" s="134">
        <v>0</v>
      </c>
      <c r="U61" s="135"/>
      <c r="V61" s="136"/>
      <c r="W61" s="17"/>
      <c r="Y61" s="18" t="s">
        <v>23</v>
      </c>
      <c r="Z61" s="19">
        <f t="shared" si="0"/>
        <v>5</v>
      </c>
      <c r="AA61" s="19" t="str">
        <f t="shared" si="1"/>
        <v/>
      </c>
      <c r="AB61" s="19">
        <f t="shared" si="2"/>
        <v>0</v>
      </c>
      <c r="AC61" s="19" t="str">
        <f t="shared" si="3"/>
        <v/>
      </c>
    </row>
    <row r="62" spans="1:29" s="11" customFormat="1" ht="12.6" customHeight="1">
      <c r="A62" s="137">
        <v>0</v>
      </c>
      <c r="B62" s="138"/>
      <c r="C62" s="139">
        <v>0</v>
      </c>
      <c r="D62" s="138"/>
      <c r="E62" s="140"/>
      <c r="F62" s="15" t="s">
        <v>51</v>
      </c>
      <c r="G62" s="15">
        <v>2</v>
      </c>
      <c r="H62" s="15" t="s">
        <v>25</v>
      </c>
      <c r="I62" s="139">
        <v>0</v>
      </c>
      <c r="J62" s="138"/>
      <c r="K62" s="140"/>
      <c r="L62" s="141">
        <v>0</v>
      </c>
      <c r="M62" s="141"/>
      <c r="N62" s="155">
        <v>28</v>
      </c>
      <c r="O62" s="156"/>
      <c r="P62" s="157"/>
      <c r="Q62" s="143">
        <v>0</v>
      </c>
      <c r="R62" s="143"/>
      <c r="S62" s="143"/>
      <c r="T62" s="134">
        <v>0</v>
      </c>
      <c r="U62" s="135"/>
      <c r="V62" s="136"/>
      <c r="W62" s="17"/>
      <c r="Y62" s="18" t="s">
        <v>23</v>
      </c>
      <c r="Z62" s="19">
        <f t="shared" si="0"/>
        <v>28</v>
      </c>
      <c r="AA62" s="19" t="str">
        <f t="shared" si="1"/>
        <v/>
      </c>
      <c r="AB62" s="19">
        <f t="shared" si="2"/>
        <v>0</v>
      </c>
      <c r="AC62" s="19" t="str">
        <f t="shared" si="3"/>
        <v/>
      </c>
    </row>
    <row r="63" spans="1:29" s="11" customFormat="1" ht="12.6" customHeight="1">
      <c r="A63" s="137">
        <v>0</v>
      </c>
      <c r="B63" s="138"/>
      <c r="C63" s="139">
        <v>0</v>
      </c>
      <c r="D63" s="138"/>
      <c r="E63" s="140"/>
      <c r="F63" s="15" t="s">
        <v>49</v>
      </c>
      <c r="G63" s="41" t="s">
        <v>90</v>
      </c>
      <c r="H63" s="15" t="s">
        <v>25</v>
      </c>
      <c r="I63" s="110" t="s">
        <v>91</v>
      </c>
      <c r="J63" s="109"/>
      <c r="K63" s="111"/>
      <c r="L63" s="112" t="s">
        <v>23</v>
      </c>
      <c r="M63" s="112"/>
      <c r="N63" s="113">
        <v>5</v>
      </c>
      <c r="O63" s="114"/>
      <c r="P63" s="115"/>
      <c r="Q63" s="114">
        <v>40</v>
      </c>
      <c r="R63" s="114"/>
      <c r="S63" s="114"/>
      <c r="T63" s="116">
        <v>0</v>
      </c>
      <c r="U63" s="117"/>
      <c r="V63" s="118"/>
      <c r="W63" s="17"/>
      <c r="Y63" s="18" t="s">
        <v>23</v>
      </c>
      <c r="Z63" s="19">
        <f t="shared" si="0"/>
        <v>5</v>
      </c>
      <c r="AA63" s="19" t="str">
        <f t="shared" si="1"/>
        <v/>
      </c>
      <c r="AB63" s="19">
        <f t="shared" si="2"/>
        <v>40</v>
      </c>
      <c r="AC63" s="19" t="str">
        <f t="shared" si="3"/>
        <v/>
      </c>
    </row>
    <row r="64" spans="1:29" s="11" customFormat="1" ht="12.6" customHeight="1">
      <c r="A64" s="137">
        <v>0</v>
      </c>
      <c r="B64" s="138"/>
      <c r="C64" s="139">
        <v>0</v>
      </c>
      <c r="D64" s="138"/>
      <c r="E64" s="140"/>
      <c r="F64" s="15" t="s">
        <v>89</v>
      </c>
      <c r="G64" s="41" t="s">
        <v>90</v>
      </c>
      <c r="H64" s="15" t="s">
        <v>25</v>
      </c>
      <c r="I64" s="139">
        <v>0</v>
      </c>
      <c r="J64" s="138"/>
      <c r="K64" s="140"/>
      <c r="L64" s="141">
        <v>0</v>
      </c>
      <c r="M64" s="141"/>
      <c r="N64" s="142">
        <v>31</v>
      </c>
      <c r="O64" s="143"/>
      <c r="P64" s="144"/>
      <c r="Q64" s="143">
        <v>0</v>
      </c>
      <c r="R64" s="143"/>
      <c r="S64" s="143"/>
      <c r="T64" s="134">
        <v>0</v>
      </c>
      <c r="U64" s="135"/>
      <c r="V64" s="136"/>
      <c r="W64" s="17"/>
      <c r="Y64" s="18" t="s">
        <v>23</v>
      </c>
      <c r="Z64" s="19">
        <f t="shared" si="0"/>
        <v>31</v>
      </c>
      <c r="AA64" s="19" t="str">
        <f t="shared" si="1"/>
        <v/>
      </c>
      <c r="AB64" s="19">
        <f t="shared" si="2"/>
        <v>0</v>
      </c>
      <c r="AC64" s="19" t="str">
        <f t="shared" si="3"/>
        <v/>
      </c>
    </row>
    <row r="65" spans="1:29" s="11" customFormat="1" ht="12.6" customHeight="1">
      <c r="A65" s="137">
        <v>0</v>
      </c>
      <c r="B65" s="138"/>
      <c r="C65" s="139">
        <v>0</v>
      </c>
      <c r="D65" s="138"/>
      <c r="E65" s="140"/>
      <c r="F65" s="15" t="s">
        <v>51</v>
      </c>
      <c r="G65" s="41" t="s">
        <v>90</v>
      </c>
      <c r="H65" s="15" t="s">
        <v>25</v>
      </c>
      <c r="I65" s="158">
        <v>0</v>
      </c>
      <c r="J65" s="159"/>
      <c r="K65" s="160"/>
      <c r="L65" s="161">
        <v>0</v>
      </c>
      <c r="M65" s="161"/>
      <c r="N65" s="155">
        <v>14</v>
      </c>
      <c r="O65" s="156"/>
      <c r="P65" s="157"/>
      <c r="Q65" s="156">
        <v>0</v>
      </c>
      <c r="R65" s="156"/>
      <c r="S65" s="156"/>
      <c r="T65" s="162">
        <v>0</v>
      </c>
      <c r="U65" s="163"/>
      <c r="V65" s="164"/>
      <c r="W65" s="17"/>
      <c r="Y65" s="18" t="s">
        <v>23</v>
      </c>
      <c r="Z65" s="19">
        <f t="shared" si="0"/>
        <v>14</v>
      </c>
      <c r="AA65" s="19" t="str">
        <f t="shared" si="1"/>
        <v/>
      </c>
      <c r="AB65" s="19">
        <f t="shared" si="2"/>
        <v>0</v>
      </c>
      <c r="AC65" s="19" t="str">
        <f t="shared" si="3"/>
        <v/>
      </c>
    </row>
    <row r="66" spans="1:29" s="11" customFormat="1" ht="12.6" customHeight="1">
      <c r="A66" s="137">
        <v>0</v>
      </c>
      <c r="B66" s="138"/>
      <c r="C66" s="139">
        <v>0</v>
      </c>
      <c r="D66" s="138"/>
      <c r="E66" s="140"/>
      <c r="F66" s="15" t="s">
        <v>53</v>
      </c>
      <c r="G66" s="41" t="s">
        <v>90</v>
      </c>
      <c r="H66" s="15" t="s">
        <v>25</v>
      </c>
      <c r="I66" s="139" t="s">
        <v>92</v>
      </c>
      <c r="J66" s="138"/>
      <c r="K66" s="140"/>
      <c r="L66" s="141" t="s">
        <v>23</v>
      </c>
      <c r="M66" s="141"/>
      <c r="N66" s="113">
        <v>20</v>
      </c>
      <c r="O66" s="114"/>
      <c r="P66" s="115"/>
      <c r="Q66" s="143">
        <v>62</v>
      </c>
      <c r="R66" s="143"/>
      <c r="S66" s="143"/>
      <c r="T66" s="184"/>
      <c r="U66" s="185"/>
      <c r="V66" s="186"/>
      <c r="W66" s="17"/>
      <c r="Y66" s="18" t="s">
        <v>23</v>
      </c>
      <c r="Z66" s="19">
        <f t="shared" si="0"/>
        <v>20</v>
      </c>
      <c r="AA66" s="19" t="str">
        <f t="shared" si="1"/>
        <v/>
      </c>
      <c r="AB66" s="19">
        <f t="shared" si="2"/>
        <v>62</v>
      </c>
      <c r="AC66" s="19" t="str">
        <f t="shared" si="3"/>
        <v/>
      </c>
    </row>
    <row r="67" spans="1:29" s="11" customFormat="1" ht="12.6" customHeight="1">
      <c r="A67" s="137">
        <v>0</v>
      </c>
      <c r="B67" s="138"/>
      <c r="C67" s="139">
        <v>0</v>
      </c>
      <c r="D67" s="138"/>
      <c r="E67" s="140"/>
      <c r="F67" s="15" t="s">
        <v>80</v>
      </c>
      <c r="G67" s="41" t="s">
        <v>90</v>
      </c>
      <c r="H67" s="15" t="s">
        <v>25</v>
      </c>
      <c r="I67" s="139">
        <v>0</v>
      </c>
      <c r="J67" s="138"/>
      <c r="K67" s="140"/>
      <c r="L67" s="141">
        <v>0</v>
      </c>
      <c r="M67" s="141"/>
      <c r="N67" s="142">
        <v>8</v>
      </c>
      <c r="O67" s="143"/>
      <c r="P67" s="144"/>
      <c r="Q67" s="143">
        <v>0</v>
      </c>
      <c r="R67" s="143"/>
      <c r="S67" s="143"/>
      <c r="T67" s="134">
        <v>0</v>
      </c>
      <c r="U67" s="135"/>
      <c r="V67" s="136"/>
      <c r="W67" s="17"/>
      <c r="Y67" s="18" t="s">
        <v>23</v>
      </c>
      <c r="Z67" s="19">
        <f t="shared" si="0"/>
        <v>8</v>
      </c>
      <c r="AA67" s="19" t="str">
        <f t="shared" si="1"/>
        <v/>
      </c>
      <c r="AB67" s="19">
        <f t="shared" si="2"/>
        <v>0</v>
      </c>
      <c r="AC67" s="19" t="str">
        <f t="shared" si="3"/>
        <v/>
      </c>
    </row>
    <row r="68" spans="1:29" s="11" customFormat="1" ht="12.6" customHeight="1">
      <c r="A68" s="137">
        <v>0</v>
      </c>
      <c r="B68" s="138"/>
      <c r="C68" s="158">
        <v>0</v>
      </c>
      <c r="D68" s="159"/>
      <c r="E68" s="160"/>
      <c r="F68" s="15" t="s">
        <v>89</v>
      </c>
      <c r="G68" s="41" t="s">
        <v>90</v>
      </c>
      <c r="H68" s="15" t="s">
        <v>25</v>
      </c>
      <c r="I68" s="158">
        <v>0</v>
      </c>
      <c r="J68" s="159"/>
      <c r="K68" s="160"/>
      <c r="L68" s="161">
        <v>0</v>
      </c>
      <c r="M68" s="161"/>
      <c r="N68" s="155">
        <v>20</v>
      </c>
      <c r="O68" s="156"/>
      <c r="P68" s="157"/>
      <c r="Q68" s="156">
        <v>0</v>
      </c>
      <c r="R68" s="156"/>
      <c r="S68" s="156"/>
      <c r="T68" s="162">
        <v>0</v>
      </c>
      <c r="U68" s="163"/>
      <c r="V68" s="164"/>
      <c r="W68" s="17"/>
      <c r="Y68" s="18" t="s">
        <v>23</v>
      </c>
      <c r="Z68" s="19">
        <f t="shared" si="0"/>
        <v>20</v>
      </c>
      <c r="AA68" s="19" t="str">
        <f t="shared" si="1"/>
        <v/>
      </c>
      <c r="AB68" s="19">
        <f t="shared" si="2"/>
        <v>0</v>
      </c>
      <c r="AC68" s="19" t="str">
        <f t="shared" si="3"/>
        <v/>
      </c>
    </row>
    <row r="69" spans="1:29" s="11" customFormat="1" ht="12.6" customHeight="1">
      <c r="A69" s="137">
        <v>0</v>
      </c>
      <c r="B69" s="140"/>
      <c r="C69" s="158" t="s">
        <v>93</v>
      </c>
      <c r="D69" s="159"/>
      <c r="E69" s="160"/>
      <c r="F69" s="33" t="s">
        <v>49</v>
      </c>
      <c r="G69" s="41" t="s">
        <v>90</v>
      </c>
      <c r="H69" s="33" t="s">
        <v>25</v>
      </c>
      <c r="I69" s="158" t="s">
        <v>91</v>
      </c>
      <c r="J69" s="159"/>
      <c r="K69" s="160"/>
      <c r="L69" s="161" t="s">
        <v>23</v>
      </c>
      <c r="M69" s="161"/>
      <c r="N69" s="142">
        <v>17</v>
      </c>
      <c r="O69" s="143"/>
      <c r="P69" s="144"/>
      <c r="Q69" s="156">
        <v>26</v>
      </c>
      <c r="R69" s="156"/>
      <c r="S69" s="156"/>
      <c r="T69" s="162">
        <v>0</v>
      </c>
      <c r="U69" s="163"/>
      <c r="V69" s="164"/>
      <c r="W69" s="17"/>
      <c r="Y69" s="18" t="s">
        <v>23</v>
      </c>
      <c r="Z69" s="19">
        <f t="shared" si="0"/>
        <v>17</v>
      </c>
      <c r="AA69" s="19" t="str">
        <f t="shared" si="1"/>
        <v/>
      </c>
      <c r="AB69" s="19">
        <f t="shared" si="2"/>
        <v>26</v>
      </c>
      <c r="AC69" s="19" t="str">
        <f t="shared" si="3"/>
        <v/>
      </c>
    </row>
    <row r="70" spans="1:29" s="11" customFormat="1" ht="12.6" customHeight="1">
      <c r="A70" s="137">
        <v>0</v>
      </c>
      <c r="B70" s="138"/>
      <c r="C70" s="145" t="s">
        <v>94</v>
      </c>
      <c r="D70" s="146"/>
      <c r="E70" s="147"/>
      <c r="F70" s="15" t="s">
        <v>95</v>
      </c>
      <c r="G70" s="41" t="s">
        <v>90</v>
      </c>
      <c r="H70" s="15">
        <v>0</v>
      </c>
      <c r="I70" s="145" t="s">
        <v>96</v>
      </c>
      <c r="J70" s="146"/>
      <c r="K70" s="147"/>
      <c r="L70" s="148" t="s">
        <v>34</v>
      </c>
      <c r="M70" s="148"/>
      <c r="N70" s="149">
        <v>0</v>
      </c>
      <c r="O70" s="150"/>
      <c r="P70" s="151"/>
      <c r="Q70" s="150">
        <v>34</v>
      </c>
      <c r="R70" s="150"/>
      <c r="S70" s="150"/>
      <c r="T70" s="152">
        <v>0</v>
      </c>
      <c r="U70" s="153"/>
      <c r="V70" s="154"/>
      <c r="W70" s="17"/>
      <c r="Y70" s="18" t="s">
        <v>34</v>
      </c>
      <c r="Z70" s="19" t="str">
        <f t="shared" si="0"/>
        <v/>
      </c>
      <c r="AA70" s="19">
        <f t="shared" si="1"/>
        <v>0</v>
      </c>
      <c r="AB70" s="19" t="str">
        <f t="shared" si="2"/>
        <v/>
      </c>
      <c r="AC70" s="19">
        <f t="shared" si="3"/>
        <v>34</v>
      </c>
    </row>
    <row r="71" spans="1:29" s="11" customFormat="1" ht="12.6" customHeight="1">
      <c r="A71" s="137">
        <v>0</v>
      </c>
      <c r="B71" s="138"/>
      <c r="C71" s="110" t="s">
        <v>97</v>
      </c>
      <c r="D71" s="109"/>
      <c r="E71" s="111"/>
      <c r="F71" s="15" t="s">
        <v>98</v>
      </c>
      <c r="G71" s="41" t="s">
        <v>90</v>
      </c>
      <c r="H71" s="15" t="s">
        <v>25</v>
      </c>
      <c r="I71" s="110" t="s">
        <v>99</v>
      </c>
      <c r="J71" s="109"/>
      <c r="K71" s="111"/>
      <c r="L71" s="112" t="s">
        <v>34</v>
      </c>
      <c r="M71" s="112"/>
      <c r="N71" s="142">
        <v>20</v>
      </c>
      <c r="O71" s="143"/>
      <c r="P71" s="144"/>
      <c r="Q71" s="114">
        <v>53</v>
      </c>
      <c r="R71" s="114"/>
      <c r="S71" s="114"/>
      <c r="T71" s="116" t="s">
        <v>100</v>
      </c>
      <c r="U71" s="117"/>
      <c r="V71" s="118"/>
      <c r="W71" s="17"/>
      <c r="Y71" s="18" t="s">
        <v>34</v>
      </c>
      <c r="Z71" s="19" t="str">
        <f t="shared" ref="Z71:Z134" si="4">IF(Y71=$Y$465,N71,"")</f>
        <v/>
      </c>
      <c r="AA71" s="19">
        <f t="shared" ref="AA71:AA134" si="5">IF(Y71=$Y$466,N71,"")</f>
        <v>20</v>
      </c>
      <c r="AB71" s="19" t="str">
        <f t="shared" ref="AB71:AB134" si="6">IF(Y71=$Y$465,Q71,"")</f>
        <v/>
      </c>
      <c r="AC71" s="19">
        <f t="shared" ref="AC71:AC134" si="7">IF(Y71=$Y$466,Q71,"")</f>
        <v>53</v>
      </c>
    </row>
    <row r="72" spans="1:29" s="11" customFormat="1" ht="12.6" customHeight="1">
      <c r="A72" s="137">
        <v>0</v>
      </c>
      <c r="B72" s="138"/>
      <c r="C72" s="139">
        <v>0</v>
      </c>
      <c r="D72" s="138"/>
      <c r="E72" s="140"/>
      <c r="F72" s="15" t="s">
        <v>101</v>
      </c>
      <c r="G72" s="41" t="s">
        <v>90</v>
      </c>
      <c r="H72" s="15" t="s">
        <v>25</v>
      </c>
      <c r="I72" s="139">
        <v>0</v>
      </c>
      <c r="J72" s="138"/>
      <c r="K72" s="140"/>
      <c r="L72" s="141">
        <v>0</v>
      </c>
      <c r="M72" s="141"/>
      <c r="N72" s="142">
        <v>26</v>
      </c>
      <c r="O72" s="143"/>
      <c r="P72" s="144"/>
      <c r="Q72" s="143">
        <v>0</v>
      </c>
      <c r="R72" s="143"/>
      <c r="S72" s="143"/>
      <c r="T72" s="134" t="s">
        <v>102</v>
      </c>
      <c r="U72" s="135"/>
      <c r="V72" s="136"/>
      <c r="W72" s="17"/>
      <c r="Y72" s="18" t="s">
        <v>34</v>
      </c>
      <c r="Z72" s="19" t="str">
        <f t="shared" si="4"/>
        <v/>
      </c>
      <c r="AA72" s="19">
        <f t="shared" si="5"/>
        <v>26</v>
      </c>
      <c r="AB72" s="19" t="str">
        <f t="shared" si="6"/>
        <v/>
      </c>
      <c r="AC72" s="19">
        <f t="shared" si="7"/>
        <v>0</v>
      </c>
    </row>
    <row r="73" spans="1:29" s="11" customFormat="1" ht="12.6" customHeight="1">
      <c r="A73" s="137">
        <v>0</v>
      </c>
      <c r="B73" s="138"/>
      <c r="C73" s="158">
        <v>0</v>
      </c>
      <c r="D73" s="159"/>
      <c r="E73" s="160"/>
      <c r="F73" s="15" t="s">
        <v>103</v>
      </c>
      <c r="G73" s="41" t="s">
        <v>90</v>
      </c>
      <c r="H73" s="15" t="s">
        <v>25</v>
      </c>
      <c r="I73" s="158">
        <v>0</v>
      </c>
      <c r="J73" s="159"/>
      <c r="K73" s="160"/>
      <c r="L73" s="161">
        <v>0</v>
      </c>
      <c r="M73" s="161"/>
      <c r="N73" s="155">
        <v>18</v>
      </c>
      <c r="O73" s="156"/>
      <c r="P73" s="157"/>
      <c r="Q73" s="156">
        <v>0</v>
      </c>
      <c r="R73" s="156"/>
      <c r="S73" s="156"/>
      <c r="T73" s="162"/>
      <c r="U73" s="163"/>
      <c r="V73" s="164"/>
      <c r="W73" s="17"/>
      <c r="Y73" s="18" t="s">
        <v>34</v>
      </c>
      <c r="Z73" s="19" t="str">
        <f t="shared" si="4"/>
        <v/>
      </c>
      <c r="AA73" s="19">
        <f t="shared" si="5"/>
        <v>18</v>
      </c>
      <c r="AB73" s="19" t="str">
        <f t="shared" si="6"/>
        <v/>
      </c>
      <c r="AC73" s="19">
        <f t="shared" si="7"/>
        <v>0</v>
      </c>
    </row>
    <row r="74" spans="1:29" s="11" customFormat="1" ht="12.6" customHeight="1">
      <c r="A74" s="137">
        <v>0</v>
      </c>
      <c r="B74" s="138"/>
      <c r="C74" s="190" t="s">
        <v>104</v>
      </c>
      <c r="D74" s="191"/>
      <c r="E74" s="192"/>
      <c r="F74" s="15" t="s">
        <v>82</v>
      </c>
      <c r="G74" s="41" t="s">
        <v>90</v>
      </c>
      <c r="H74" s="15" t="s">
        <v>25</v>
      </c>
      <c r="I74" s="110" t="s">
        <v>105</v>
      </c>
      <c r="J74" s="109"/>
      <c r="K74" s="111"/>
      <c r="L74" s="112" t="s">
        <v>34</v>
      </c>
      <c r="M74" s="112"/>
      <c r="N74" s="210">
        <v>12</v>
      </c>
      <c r="O74" s="211"/>
      <c r="P74" s="212"/>
      <c r="Q74" s="210">
        <v>14</v>
      </c>
      <c r="R74" s="211"/>
      <c r="S74" s="212"/>
      <c r="T74" s="197"/>
      <c r="U74" s="198"/>
      <c r="V74" s="199"/>
      <c r="W74" s="17"/>
      <c r="Y74" s="18" t="s">
        <v>34</v>
      </c>
      <c r="Z74" s="19" t="str">
        <f t="shared" si="4"/>
        <v/>
      </c>
      <c r="AA74" s="19">
        <f t="shared" si="5"/>
        <v>12</v>
      </c>
      <c r="AB74" s="19" t="str">
        <f t="shared" si="6"/>
        <v/>
      </c>
      <c r="AC74" s="19">
        <f t="shared" si="7"/>
        <v>14</v>
      </c>
    </row>
    <row r="75" spans="1:29" s="11" customFormat="1" ht="12.6" customHeight="1">
      <c r="A75" s="137">
        <v>0</v>
      </c>
      <c r="B75" s="138"/>
      <c r="C75" s="200"/>
      <c r="D75" s="201"/>
      <c r="E75" s="202"/>
      <c r="F75" s="33" t="s">
        <v>106</v>
      </c>
      <c r="G75" s="41" t="s">
        <v>90</v>
      </c>
      <c r="H75" s="15" t="s">
        <v>25</v>
      </c>
      <c r="I75" s="203"/>
      <c r="J75" s="204"/>
      <c r="K75" s="205"/>
      <c r="L75" s="206"/>
      <c r="M75" s="207"/>
      <c r="N75" s="155">
        <v>16</v>
      </c>
      <c r="O75" s="156"/>
      <c r="P75" s="157"/>
      <c r="Q75" s="155"/>
      <c r="R75" s="156"/>
      <c r="S75" s="157"/>
      <c r="T75" s="206"/>
      <c r="U75" s="208"/>
      <c r="V75" s="209"/>
      <c r="W75" s="17"/>
      <c r="Y75" s="18" t="s">
        <v>34</v>
      </c>
      <c r="Z75" s="19" t="str">
        <f t="shared" si="4"/>
        <v/>
      </c>
      <c r="AA75" s="19">
        <f t="shared" si="5"/>
        <v>16</v>
      </c>
      <c r="AB75" s="19" t="str">
        <f t="shared" si="6"/>
        <v/>
      </c>
      <c r="AC75" s="19">
        <f t="shared" si="7"/>
        <v>0</v>
      </c>
    </row>
    <row r="76" spans="1:29" s="11" customFormat="1" ht="12.6" customHeight="1">
      <c r="A76" s="137">
        <v>0</v>
      </c>
      <c r="B76" s="138"/>
      <c r="C76" s="190" t="s">
        <v>107</v>
      </c>
      <c r="D76" s="191"/>
      <c r="E76" s="192"/>
      <c r="F76" s="15" t="s">
        <v>79</v>
      </c>
      <c r="G76" s="41" t="s">
        <v>90</v>
      </c>
      <c r="H76" s="15" t="s">
        <v>25</v>
      </c>
      <c r="I76" s="145" t="s">
        <v>105</v>
      </c>
      <c r="J76" s="146"/>
      <c r="K76" s="147"/>
      <c r="L76" s="193" t="s">
        <v>34</v>
      </c>
      <c r="M76" s="193"/>
      <c r="N76" s="194">
        <v>20</v>
      </c>
      <c r="O76" s="195"/>
      <c r="P76" s="196"/>
      <c r="Q76" s="194">
        <v>10</v>
      </c>
      <c r="R76" s="195"/>
      <c r="S76" s="196"/>
      <c r="T76" s="187"/>
      <c r="U76" s="188"/>
      <c r="V76" s="189"/>
      <c r="W76" s="17"/>
      <c r="Y76" s="18" t="s">
        <v>34</v>
      </c>
      <c r="Z76" s="19" t="str">
        <f t="shared" si="4"/>
        <v/>
      </c>
      <c r="AA76" s="19">
        <f t="shared" si="5"/>
        <v>20</v>
      </c>
      <c r="AB76" s="19" t="str">
        <f t="shared" si="6"/>
        <v/>
      </c>
      <c r="AC76" s="19">
        <f t="shared" si="7"/>
        <v>10</v>
      </c>
    </row>
    <row r="77" spans="1:29" s="11" customFormat="1" ht="12.6" customHeight="1">
      <c r="A77" s="137"/>
      <c r="B77" s="140"/>
      <c r="C77" s="190" t="s">
        <v>108</v>
      </c>
      <c r="D77" s="191"/>
      <c r="E77" s="192"/>
      <c r="F77" s="15" t="s">
        <v>28</v>
      </c>
      <c r="G77" s="15">
        <v>1</v>
      </c>
      <c r="H77" s="15" t="s">
        <v>109</v>
      </c>
      <c r="I77" s="110" t="s">
        <v>110</v>
      </c>
      <c r="J77" s="109"/>
      <c r="K77" s="111"/>
      <c r="L77" s="112" t="s">
        <v>34</v>
      </c>
      <c r="M77" s="112"/>
      <c r="N77" s="113">
        <v>8</v>
      </c>
      <c r="O77" s="114"/>
      <c r="P77" s="115"/>
      <c r="Q77" s="114">
        <v>47</v>
      </c>
      <c r="R77" s="114"/>
      <c r="S77" s="114"/>
      <c r="T77" s="116" t="s">
        <v>111</v>
      </c>
      <c r="U77" s="117"/>
      <c r="V77" s="118"/>
      <c r="W77" s="17" t="s">
        <v>112</v>
      </c>
      <c r="Y77" s="18" t="s">
        <v>34</v>
      </c>
      <c r="Z77" s="19" t="str">
        <f t="shared" si="4"/>
        <v/>
      </c>
      <c r="AA77" s="19">
        <f t="shared" si="5"/>
        <v>8</v>
      </c>
      <c r="AB77" s="19" t="str">
        <f t="shared" si="6"/>
        <v/>
      </c>
      <c r="AC77" s="19">
        <f t="shared" si="7"/>
        <v>47</v>
      </c>
    </row>
    <row r="78" spans="1:29" s="11" customFormat="1" ht="12.6" customHeight="1">
      <c r="A78" s="137"/>
      <c r="B78" s="140"/>
      <c r="C78" s="158"/>
      <c r="D78" s="159"/>
      <c r="E78" s="160"/>
      <c r="F78" s="33" t="s">
        <v>29</v>
      </c>
      <c r="G78" s="33">
        <v>1</v>
      </c>
      <c r="H78" s="33" t="s">
        <v>113</v>
      </c>
      <c r="I78" s="158"/>
      <c r="J78" s="159"/>
      <c r="K78" s="160"/>
      <c r="L78" s="161"/>
      <c r="M78" s="161"/>
      <c r="N78" s="155">
        <v>18</v>
      </c>
      <c r="O78" s="156"/>
      <c r="P78" s="157"/>
      <c r="Q78" s="156"/>
      <c r="R78" s="156"/>
      <c r="S78" s="156"/>
      <c r="T78" s="162" t="s">
        <v>102</v>
      </c>
      <c r="U78" s="163"/>
      <c r="V78" s="164"/>
      <c r="W78" s="17"/>
      <c r="Y78" s="18" t="s">
        <v>114</v>
      </c>
      <c r="Z78" s="19" t="str">
        <f t="shared" si="4"/>
        <v/>
      </c>
      <c r="AA78" s="19">
        <f t="shared" si="5"/>
        <v>18</v>
      </c>
      <c r="AB78" s="19" t="str">
        <f t="shared" si="6"/>
        <v/>
      </c>
      <c r="AC78" s="19">
        <f t="shared" si="7"/>
        <v>0</v>
      </c>
    </row>
    <row r="79" spans="1:29" s="11" customFormat="1" ht="12.6" customHeight="1">
      <c r="A79" s="137"/>
      <c r="B79" s="140"/>
      <c r="C79" s="110" t="s">
        <v>115</v>
      </c>
      <c r="D79" s="109"/>
      <c r="E79" s="111"/>
      <c r="F79" s="15" t="s">
        <v>80</v>
      </c>
      <c r="G79" s="15">
        <v>1</v>
      </c>
      <c r="H79" s="15" t="s">
        <v>116</v>
      </c>
      <c r="I79" s="110" t="s">
        <v>117</v>
      </c>
      <c r="J79" s="109"/>
      <c r="K79" s="111"/>
      <c r="L79" s="112" t="s">
        <v>17</v>
      </c>
      <c r="M79" s="112"/>
      <c r="N79" s="113">
        <v>6</v>
      </c>
      <c r="O79" s="114"/>
      <c r="P79" s="115"/>
      <c r="Q79" s="114">
        <v>10</v>
      </c>
      <c r="R79" s="114"/>
      <c r="S79" s="114"/>
      <c r="T79" s="134" t="s">
        <v>118</v>
      </c>
      <c r="U79" s="135"/>
      <c r="V79" s="136"/>
      <c r="W79" s="17"/>
      <c r="Y79" s="18" t="s">
        <v>114</v>
      </c>
      <c r="Z79" s="19" t="str">
        <f t="shared" si="4"/>
        <v/>
      </c>
      <c r="AA79" s="19">
        <f t="shared" si="5"/>
        <v>6</v>
      </c>
      <c r="AB79" s="19" t="str">
        <f t="shared" si="6"/>
        <v/>
      </c>
      <c r="AC79" s="19">
        <f t="shared" si="7"/>
        <v>10</v>
      </c>
    </row>
    <row r="80" spans="1:29" s="11" customFormat="1" ht="12.6" customHeight="1">
      <c r="A80" s="137"/>
      <c r="B80" s="140"/>
      <c r="C80" s="139">
        <v>0</v>
      </c>
      <c r="D80" s="138"/>
      <c r="E80" s="140"/>
      <c r="F80" s="15" t="s">
        <v>80</v>
      </c>
      <c r="G80" s="15">
        <v>2</v>
      </c>
      <c r="H80" s="15" t="s">
        <v>116</v>
      </c>
      <c r="I80" s="139">
        <v>0</v>
      </c>
      <c r="J80" s="138"/>
      <c r="K80" s="140"/>
      <c r="L80" s="141">
        <v>0</v>
      </c>
      <c r="M80" s="141"/>
      <c r="N80" s="142">
        <v>6</v>
      </c>
      <c r="O80" s="143"/>
      <c r="P80" s="144"/>
      <c r="Q80" s="143">
        <v>0</v>
      </c>
      <c r="R80" s="143"/>
      <c r="S80" s="143"/>
      <c r="T80" s="134"/>
      <c r="U80" s="135"/>
      <c r="V80" s="136"/>
      <c r="W80" s="17"/>
      <c r="Y80" s="18" t="s">
        <v>114</v>
      </c>
      <c r="Z80" s="19" t="str">
        <f t="shared" si="4"/>
        <v/>
      </c>
      <c r="AA80" s="19">
        <f t="shared" si="5"/>
        <v>6</v>
      </c>
      <c r="AB80" s="19" t="str">
        <f t="shared" si="6"/>
        <v/>
      </c>
      <c r="AC80" s="19">
        <f t="shared" si="7"/>
        <v>0</v>
      </c>
    </row>
    <row r="81" spans="1:29" s="11" customFormat="1" ht="12.6" customHeight="1">
      <c r="A81" s="137"/>
      <c r="B81" s="140"/>
      <c r="C81" s="139">
        <v>0</v>
      </c>
      <c r="D81" s="138"/>
      <c r="E81" s="140"/>
      <c r="F81" s="15" t="s">
        <v>80</v>
      </c>
      <c r="G81" s="15">
        <v>3</v>
      </c>
      <c r="H81" s="15" t="s">
        <v>116</v>
      </c>
      <c r="I81" s="139">
        <v>0</v>
      </c>
      <c r="J81" s="138"/>
      <c r="K81" s="140"/>
      <c r="L81" s="141">
        <v>0</v>
      </c>
      <c r="M81" s="141"/>
      <c r="N81" s="142">
        <v>4</v>
      </c>
      <c r="O81" s="143"/>
      <c r="P81" s="144"/>
      <c r="Q81" s="143">
        <v>0</v>
      </c>
      <c r="R81" s="143"/>
      <c r="S81" s="143"/>
      <c r="T81" s="134"/>
      <c r="U81" s="135"/>
      <c r="V81" s="136"/>
      <c r="W81" s="17"/>
      <c r="Y81" s="18" t="s">
        <v>114</v>
      </c>
      <c r="Z81" s="19" t="str">
        <f t="shared" si="4"/>
        <v/>
      </c>
      <c r="AA81" s="19">
        <f t="shared" si="5"/>
        <v>4</v>
      </c>
      <c r="AB81" s="19" t="str">
        <f t="shared" si="6"/>
        <v/>
      </c>
      <c r="AC81" s="19">
        <f t="shared" si="7"/>
        <v>0</v>
      </c>
    </row>
    <row r="82" spans="1:29" s="11" customFormat="1" ht="12.6" customHeight="1">
      <c r="A82" s="230"/>
      <c r="B82" s="160"/>
      <c r="C82" s="158">
        <v>0</v>
      </c>
      <c r="D82" s="159"/>
      <c r="E82" s="160"/>
      <c r="F82" s="15" t="s">
        <v>80</v>
      </c>
      <c r="G82" s="15">
        <v>4</v>
      </c>
      <c r="H82" s="15" t="s">
        <v>25</v>
      </c>
      <c r="I82" s="158">
        <v>0</v>
      </c>
      <c r="J82" s="159"/>
      <c r="K82" s="160"/>
      <c r="L82" s="161">
        <v>0</v>
      </c>
      <c r="M82" s="161"/>
      <c r="N82" s="216">
        <v>4</v>
      </c>
      <c r="O82" s="156"/>
      <c r="P82" s="217"/>
      <c r="Q82" s="156">
        <v>0</v>
      </c>
      <c r="R82" s="156"/>
      <c r="S82" s="156"/>
      <c r="T82" s="162"/>
      <c r="U82" s="163"/>
      <c r="V82" s="164"/>
      <c r="W82" s="17"/>
      <c r="Y82" s="18" t="s">
        <v>34</v>
      </c>
      <c r="Z82" s="19" t="str">
        <f t="shared" si="4"/>
        <v/>
      </c>
      <c r="AA82" s="19">
        <f t="shared" si="5"/>
        <v>4</v>
      </c>
      <c r="AB82" s="19" t="str">
        <f t="shared" si="6"/>
        <v/>
      </c>
      <c r="AC82" s="19">
        <f t="shared" si="7"/>
        <v>0</v>
      </c>
    </row>
    <row r="83" spans="1:29" ht="12.6" customHeight="1">
      <c r="A83" s="130" t="s">
        <v>119</v>
      </c>
      <c r="B83" s="124"/>
      <c r="C83" s="158" t="s">
        <v>120</v>
      </c>
      <c r="D83" s="159"/>
      <c r="E83" s="160"/>
      <c r="F83" s="41" t="s">
        <v>37</v>
      </c>
      <c r="G83" s="41">
        <v>1</v>
      </c>
      <c r="H83" s="33" t="s">
        <v>121</v>
      </c>
      <c r="I83" s="178" t="s">
        <v>81</v>
      </c>
      <c r="J83" s="177"/>
      <c r="K83" s="179"/>
      <c r="L83" s="178" t="s">
        <v>34</v>
      </c>
      <c r="M83" s="179"/>
      <c r="N83" s="216">
        <v>12</v>
      </c>
      <c r="O83" s="156"/>
      <c r="P83" s="217"/>
      <c r="Q83" s="218">
        <v>10</v>
      </c>
      <c r="R83" s="219"/>
      <c r="S83" s="220"/>
      <c r="T83" s="221" t="s">
        <v>122</v>
      </c>
      <c r="U83" s="222"/>
      <c r="V83" s="223"/>
      <c r="W83" s="46"/>
      <c r="Y83" s="18" t="s">
        <v>34</v>
      </c>
      <c r="Z83" s="19" t="str">
        <f t="shared" si="4"/>
        <v/>
      </c>
      <c r="AA83" s="19">
        <f t="shared" si="5"/>
        <v>12</v>
      </c>
      <c r="AB83" s="19" t="str">
        <f t="shared" si="6"/>
        <v/>
      </c>
      <c r="AC83" s="19">
        <f t="shared" si="7"/>
        <v>10</v>
      </c>
    </row>
    <row r="84" spans="1:29" ht="12.6" customHeight="1">
      <c r="A84" s="130">
        <v>0</v>
      </c>
      <c r="B84" s="124"/>
      <c r="C84" s="110" t="s">
        <v>123</v>
      </c>
      <c r="D84" s="109"/>
      <c r="E84" s="111"/>
      <c r="F84" s="47" t="s">
        <v>74</v>
      </c>
      <c r="G84" s="48">
        <v>1</v>
      </c>
      <c r="H84" s="23" t="s">
        <v>124</v>
      </c>
      <c r="I84" s="224" t="s">
        <v>125</v>
      </c>
      <c r="J84" s="225"/>
      <c r="K84" s="226"/>
      <c r="L84" s="224" t="s">
        <v>23</v>
      </c>
      <c r="M84" s="226"/>
      <c r="N84" s="113">
        <v>29</v>
      </c>
      <c r="O84" s="114"/>
      <c r="P84" s="115"/>
      <c r="Q84" s="227">
        <v>64</v>
      </c>
      <c r="R84" s="228"/>
      <c r="S84" s="229"/>
      <c r="T84" s="213" t="s">
        <v>126</v>
      </c>
      <c r="U84" s="214"/>
      <c r="V84" s="215"/>
      <c r="W84" s="46"/>
      <c r="Y84" s="38" t="s">
        <v>23</v>
      </c>
      <c r="Z84" s="19">
        <f t="shared" si="4"/>
        <v>29</v>
      </c>
      <c r="AA84" s="19" t="str">
        <f t="shared" si="5"/>
        <v/>
      </c>
      <c r="AB84" s="19">
        <f t="shared" si="6"/>
        <v>64</v>
      </c>
      <c r="AC84" s="19" t="str">
        <f t="shared" si="7"/>
        <v/>
      </c>
    </row>
    <row r="85" spans="1:29" ht="12.6" customHeight="1">
      <c r="A85" s="130">
        <v>0</v>
      </c>
      <c r="B85" s="124"/>
      <c r="C85" s="158">
        <v>0</v>
      </c>
      <c r="D85" s="159"/>
      <c r="E85" s="160"/>
      <c r="F85" s="49">
        <v>0</v>
      </c>
      <c r="G85" s="41">
        <v>0</v>
      </c>
      <c r="H85" s="32">
        <v>0</v>
      </c>
      <c r="I85" s="178">
        <v>0</v>
      </c>
      <c r="J85" s="177"/>
      <c r="K85" s="179"/>
      <c r="L85" s="178">
        <v>0</v>
      </c>
      <c r="M85" s="179"/>
      <c r="N85" s="216">
        <v>0</v>
      </c>
      <c r="O85" s="156"/>
      <c r="P85" s="217"/>
      <c r="Q85" s="218">
        <v>0</v>
      </c>
      <c r="R85" s="219"/>
      <c r="S85" s="220"/>
      <c r="T85" s="221" t="s">
        <v>127</v>
      </c>
      <c r="U85" s="222"/>
      <c r="V85" s="223"/>
      <c r="W85" s="46"/>
      <c r="Y85" s="38" t="s">
        <v>23</v>
      </c>
      <c r="Z85" s="19">
        <f t="shared" si="4"/>
        <v>0</v>
      </c>
      <c r="AA85" s="19" t="str">
        <f t="shared" si="5"/>
        <v/>
      </c>
      <c r="AB85" s="19">
        <f t="shared" si="6"/>
        <v>0</v>
      </c>
      <c r="AC85" s="19" t="str">
        <f t="shared" si="7"/>
        <v/>
      </c>
    </row>
    <row r="86" spans="1:29" ht="12.6" customHeight="1">
      <c r="A86" s="130">
        <v>0</v>
      </c>
      <c r="B86" s="124"/>
      <c r="C86" s="110" t="s">
        <v>128</v>
      </c>
      <c r="D86" s="109"/>
      <c r="E86" s="111"/>
      <c r="F86" s="50" t="s">
        <v>66</v>
      </c>
      <c r="G86" s="50">
        <v>1</v>
      </c>
      <c r="H86" s="15" t="s">
        <v>21</v>
      </c>
      <c r="I86" s="224" t="s">
        <v>129</v>
      </c>
      <c r="J86" s="225"/>
      <c r="K86" s="226"/>
      <c r="L86" s="224" t="s">
        <v>23</v>
      </c>
      <c r="M86" s="226"/>
      <c r="N86" s="113">
        <v>10</v>
      </c>
      <c r="O86" s="114"/>
      <c r="P86" s="115"/>
      <c r="Q86" s="227">
        <v>48</v>
      </c>
      <c r="R86" s="228"/>
      <c r="S86" s="229"/>
      <c r="T86" s="213" t="s">
        <v>130</v>
      </c>
      <c r="U86" s="214"/>
      <c r="V86" s="215"/>
      <c r="W86" s="46"/>
      <c r="Y86" s="38" t="s">
        <v>23</v>
      </c>
      <c r="Z86" s="19">
        <f t="shared" si="4"/>
        <v>10</v>
      </c>
      <c r="AA86" s="19" t="str">
        <f t="shared" si="5"/>
        <v/>
      </c>
      <c r="AB86" s="19">
        <f t="shared" si="6"/>
        <v>48</v>
      </c>
      <c r="AC86" s="19" t="str">
        <f t="shared" si="7"/>
        <v/>
      </c>
    </row>
    <row r="87" spans="1:29" ht="12.6" customHeight="1">
      <c r="A87" s="130">
        <v>0</v>
      </c>
      <c r="B87" s="124"/>
      <c r="C87" s="139">
        <v>0</v>
      </c>
      <c r="D87" s="138"/>
      <c r="E87" s="140"/>
      <c r="F87" s="50" t="s">
        <v>66</v>
      </c>
      <c r="G87" s="50">
        <v>1</v>
      </c>
      <c r="H87" s="15" t="s">
        <v>25</v>
      </c>
      <c r="I87" s="123">
        <v>0</v>
      </c>
      <c r="J87" s="120"/>
      <c r="K87" s="124"/>
      <c r="L87" s="123">
        <v>0</v>
      </c>
      <c r="M87" s="124"/>
      <c r="N87" s="142">
        <v>12</v>
      </c>
      <c r="O87" s="143"/>
      <c r="P87" s="144"/>
      <c r="Q87" s="234">
        <v>0</v>
      </c>
      <c r="R87" s="235"/>
      <c r="S87" s="236"/>
      <c r="T87" s="231" t="s">
        <v>131</v>
      </c>
      <c r="U87" s="232"/>
      <c r="V87" s="233"/>
      <c r="W87" s="46"/>
      <c r="Y87" s="38" t="s">
        <v>23</v>
      </c>
      <c r="Z87" s="19">
        <f t="shared" si="4"/>
        <v>12</v>
      </c>
      <c r="AA87" s="19" t="str">
        <f t="shared" si="5"/>
        <v/>
      </c>
      <c r="AB87" s="19">
        <f t="shared" si="6"/>
        <v>0</v>
      </c>
      <c r="AC87" s="19" t="str">
        <f t="shared" si="7"/>
        <v/>
      </c>
    </row>
    <row r="88" spans="1:29" ht="12.6" customHeight="1">
      <c r="A88" s="130">
        <v>0</v>
      </c>
      <c r="B88" s="124"/>
      <c r="C88" s="139">
        <v>0</v>
      </c>
      <c r="D88" s="138"/>
      <c r="E88" s="140"/>
      <c r="F88" s="50" t="s">
        <v>132</v>
      </c>
      <c r="G88" s="50">
        <v>1</v>
      </c>
      <c r="H88" s="15" t="s">
        <v>21</v>
      </c>
      <c r="I88" s="123" t="s">
        <v>98</v>
      </c>
      <c r="J88" s="120"/>
      <c r="K88" s="124"/>
      <c r="L88" s="123" t="s">
        <v>23</v>
      </c>
      <c r="M88" s="124"/>
      <c r="N88" s="142">
        <v>6</v>
      </c>
      <c r="O88" s="143"/>
      <c r="P88" s="144"/>
      <c r="Q88" s="234">
        <v>24</v>
      </c>
      <c r="R88" s="235"/>
      <c r="S88" s="236"/>
      <c r="T88" s="231">
        <v>0</v>
      </c>
      <c r="U88" s="232"/>
      <c r="V88" s="233"/>
      <c r="W88" s="46"/>
      <c r="Y88" s="38" t="s">
        <v>23</v>
      </c>
      <c r="Z88" s="19">
        <f t="shared" si="4"/>
        <v>6</v>
      </c>
      <c r="AA88" s="19" t="str">
        <f t="shared" si="5"/>
        <v/>
      </c>
      <c r="AB88" s="19">
        <f t="shared" si="6"/>
        <v>24</v>
      </c>
      <c r="AC88" s="19" t="str">
        <f t="shared" si="7"/>
        <v/>
      </c>
    </row>
    <row r="89" spans="1:29" ht="12.6" customHeight="1">
      <c r="A89" s="130">
        <v>0</v>
      </c>
      <c r="B89" s="124"/>
      <c r="C89" s="158">
        <v>0</v>
      </c>
      <c r="D89" s="159"/>
      <c r="E89" s="160"/>
      <c r="F89" s="50" t="s">
        <v>132</v>
      </c>
      <c r="G89" s="50">
        <v>1</v>
      </c>
      <c r="H89" s="15" t="s">
        <v>25</v>
      </c>
      <c r="I89" s="178">
        <v>0</v>
      </c>
      <c r="J89" s="177"/>
      <c r="K89" s="179"/>
      <c r="L89" s="178">
        <v>0</v>
      </c>
      <c r="M89" s="179"/>
      <c r="N89" s="216">
        <v>6</v>
      </c>
      <c r="O89" s="156"/>
      <c r="P89" s="217"/>
      <c r="Q89" s="218">
        <v>0</v>
      </c>
      <c r="R89" s="219"/>
      <c r="S89" s="220"/>
      <c r="T89" s="221">
        <v>0</v>
      </c>
      <c r="U89" s="222"/>
      <c r="V89" s="223"/>
      <c r="W89" s="46"/>
      <c r="Y89" s="38" t="s">
        <v>23</v>
      </c>
      <c r="Z89" s="19">
        <f t="shared" si="4"/>
        <v>6</v>
      </c>
      <c r="AA89" s="19" t="str">
        <f t="shared" si="5"/>
        <v/>
      </c>
      <c r="AB89" s="19">
        <f t="shared" si="6"/>
        <v>0</v>
      </c>
      <c r="AC89" s="19" t="str">
        <f t="shared" si="7"/>
        <v/>
      </c>
    </row>
    <row r="90" spans="1:29" ht="12.6" customHeight="1">
      <c r="A90" s="130">
        <v>0</v>
      </c>
      <c r="B90" s="124"/>
      <c r="C90" s="145" t="s">
        <v>133</v>
      </c>
      <c r="D90" s="146"/>
      <c r="E90" s="147"/>
      <c r="F90" s="50" t="s">
        <v>40</v>
      </c>
      <c r="G90" s="50">
        <v>2</v>
      </c>
      <c r="H90" s="15" t="s">
        <v>21</v>
      </c>
      <c r="I90" s="240" t="s">
        <v>134</v>
      </c>
      <c r="J90" s="193"/>
      <c r="K90" s="241"/>
      <c r="L90" s="240" t="s">
        <v>34</v>
      </c>
      <c r="M90" s="241"/>
      <c r="N90" s="149">
        <v>9</v>
      </c>
      <c r="O90" s="150"/>
      <c r="P90" s="151"/>
      <c r="Q90" s="242">
        <v>10</v>
      </c>
      <c r="R90" s="243"/>
      <c r="S90" s="244"/>
      <c r="T90" s="237" t="s">
        <v>35</v>
      </c>
      <c r="U90" s="238"/>
      <c r="V90" s="239"/>
      <c r="W90" s="46"/>
      <c r="Y90" s="38" t="s">
        <v>34</v>
      </c>
      <c r="Z90" s="19" t="str">
        <f t="shared" si="4"/>
        <v/>
      </c>
      <c r="AA90" s="19">
        <f t="shared" si="5"/>
        <v>9</v>
      </c>
      <c r="AB90" s="19" t="str">
        <f t="shared" si="6"/>
        <v/>
      </c>
      <c r="AC90" s="19">
        <f t="shared" si="7"/>
        <v>10</v>
      </c>
    </row>
    <row r="91" spans="1:29" ht="12.6" customHeight="1">
      <c r="A91" s="130">
        <v>0</v>
      </c>
      <c r="B91" s="124"/>
      <c r="C91" s="145" t="s">
        <v>135</v>
      </c>
      <c r="D91" s="146"/>
      <c r="E91" s="147"/>
      <c r="F91" s="50" t="s">
        <v>75</v>
      </c>
      <c r="G91" s="50">
        <v>1</v>
      </c>
      <c r="H91" s="15" t="s">
        <v>21</v>
      </c>
      <c r="I91" s="240" t="s">
        <v>136</v>
      </c>
      <c r="J91" s="193"/>
      <c r="K91" s="241"/>
      <c r="L91" s="240" t="s">
        <v>34</v>
      </c>
      <c r="M91" s="241"/>
      <c r="N91" s="149">
        <v>9</v>
      </c>
      <c r="O91" s="150"/>
      <c r="P91" s="151"/>
      <c r="Q91" s="242">
        <v>6</v>
      </c>
      <c r="R91" s="243"/>
      <c r="S91" s="244"/>
      <c r="T91" s="237" t="s">
        <v>35</v>
      </c>
      <c r="U91" s="238"/>
      <c r="V91" s="239"/>
      <c r="W91" s="46"/>
      <c r="Y91" s="38" t="s">
        <v>34</v>
      </c>
      <c r="Z91" s="19" t="str">
        <f t="shared" si="4"/>
        <v/>
      </c>
      <c r="AA91" s="19">
        <f t="shared" si="5"/>
        <v>9</v>
      </c>
      <c r="AB91" s="19" t="str">
        <f t="shared" si="6"/>
        <v/>
      </c>
      <c r="AC91" s="19">
        <f t="shared" si="7"/>
        <v>6</v>
      </c>
    </row>
    <row r="92" spans="1:29" ht="12.6" customHeight="1">
      <c r="A92" s="130">
        <v>0</v>
      </c>
      <c r="B92" s="124"/>
      <c r="C92" s="145" t="s">
        <v>137</v>
      </c>
      <c r="D92" s="146"/>
      <c r="E92" s="147"/>
      <c r="F92" s="50" t="s">
        <v>66</v>
      </c>
      <c r="G92" s="50">
        <v>1</v>
      </c>
      <c r="H92" s="15" t="s">
        <v>27</v>
      </c>
      <c r="I92" s="240" t="s">
        <v>136</v>
      </c>
      <c r="J92" s="193"/>
      <c r="K92" s="241"/>
      <c r="L92" s="240" t="s">
        <v>34</v>
      </c>
      <c r="M92" s="241"/>
      <c r="N92" s="149">
        <v>8</v>
      </c>
      <c r="O92" s="150"/>
      <c r="P92" s="151"/>
      <c r="Q92" s="242">
        <v>8</v>
      </c>
      <c r="R92" s="243"/>
      <c r="S92" s="244"/>
      <c r="T92" s="237" t="s">
        <v>35</v>
      </c>
      <c r="U92" s="238"/>
      <c r="V92" s="239"/>
      <c r="W92" s="46"/>
      <c r="Y92" s="38" t="s">
        <v>34</v>
      </c>
      <c r="Z92" s="19" t="str">
        <f t="shared" si="4"/>
        <v/>
      </c>
      <c r="AA92" s="19">
        <f t="shared" si="5"/>
        <v>8</v>
      </c>
      <c r="AB92" s="19" t="str">
        <f t="shared" si="6"/>
        <v/>
      </c>
      <c r="AC92" s="19">
        <f t="shared" si="7"/>
        <v>8</v>
      </c>
    </row>
    <row r="93" spans="1:29" ht="12.6" customHeight="1">
      <c r="A93" s="130">
        <v>0</v>
      </c>
      <c r="B93" s="124"/>
      <c r="C93" s="110" t="s">
        <v>138</v>
      </c>
      <c r="D93" s="109"/>
      <c r="E93" s="111"/>
      <c r="F93" s="50" t="s">
        <v>75</v>
      </c>
      <c r="G93" s="50">
        <v>1</v>
      </c>
      <c r="H93" s="15" t="s">
        <v>25</v>
      </c>
      <c r="I93" s="224" t="s">
        <v>139</v>
      </c>
      <c r="J93" s="225"/>
      <c r="K93" s="226"/>
      <c r="L93" s="224" t="s">
        <v>34</v>
      </c>
      <c r="M93" s="226"/>
      <c r="N93" s="113">
        <v>16</v>
      </c>
      <c r="O93" s="114"/>
      <c r="P93" s="115"/>
      <c r="Q93" s="227">
        <v>24</v>
      </c>
      <c r="R93" s="228"/>
      <c r="S93" s="229"/>
      <c r="T93" s="213" t="s">
        <v>35</v>
      </c>
      <c r="U93" s="214"/>
      <c r="V93" s="215"/>
      <c r="W93" s="46"/>
      <c r="Y93" s="38" t="s">
        <v>34</v>
      </c>
      <c r="Z93" s="19" t="str">
        <f t="shared" si="4"/>
        <v/>
      </c>
      <c r="AA93" s="19">
        <f t="shared" si="5"/>
        <v>16</v>
      </c>
      <c r="AB93" s="19" t="str">
        <f t="shared" si="6"/>
        <v/>
      </c>
      <c r="AC93" s="19">
        <f t="shared" si="7"/>
        <v>24</v>
      </c>
    </row>
    <row r="94" spans="1:29" ht="12.6" customHeight="1">
      <c r="A94" s="130">
        <v>0</v>
      </c>
      <c r="B94" s="124"/>
      <c r="C94" s="139">
        <v>0</v>
      </c>
      <c r="D94" s="138"/>
      <c r="E94" s="140"/>
      <c r="F94" s="50" t="s">
        <v>40</v>
      </c>
      <c r="G94" s="50">
        <v>1</v>
      </c>
      <c r="H94" s="15" t="s">
        <v>25</v>
      </c>
      <c r="I94" s="123">
        <v>0</v>
      </c>
      <c r="J94" s="120"/>
      <c r="K94" s="124"/>
      <c r="L94" s="123">
        <v>0</v>
      </c>
      <c r="M94" s="124"/>
      <c r="N94" s="142">
        <v>8</v>
      </c>
      <c r="O94" s="143"/>
      <c r="P94" s="144"/>
      <c r="Q94" s="234">
        <v>0</v>
      </c>
      <c r="R94" s="235"/>
      <c r="S94" s="236"/>
      <c r="T94" s="231">
        <v>0</v>
      </c>
      <c r="U94" s="232"/>
      <c r="V94" s="233"/>
      <c r="W94" s="46"/>
      <c r="Y94" s="38" t="s">
        <v>34</v>
      </c>
      <c r="Z94" s="19" t="str">
        <f t="shared" si="4"/>
        <v/>
      </c>
      <c r="AA94" s="19">
        <f t="shared" si="5"/>
        <v>8</v>
      </c>
      <c r="AB94" s="19" t="str">
        <f t="shared" si="6"/>
        <v/>
      </c>
      <c r="AC94" s="19">
        <f t="shared" si="7"/>
        <v>0</v>
      </c>
    </row>
    <row r="95" spans="1:29" ht="12.6" customHeight="1">
      <c r="A95" s="130">
        <v>0</v>
      </c>
      <c r="B95" s="124"/>
      <c r="C95" s="158">
        <v>0</v>
      </c>
      <c r="D95" s="159"/>
      <c r="E95" s="160"/>
      <c r="F95" s="50" t="s">
        <v>20</v>
      </c>
      <c r="G95" s="50">
        <v>1</v>
      </c>
      <c r="H95" s="15" t="s">
        <v>25</v>
      </c>
      <c r="I95" s="178">
        <v>0</v>
      </c>
      <c r="J95" s="177"/>
      <c r="K95" s="179"/>
      <c r="L95" s="178">
        <v>0</v>
      </c>
      <c r="M95" s="179"/>
      <c r="N95" s="216">
        <v>8</v>
      </c>
      <c r="O95" s="156"/>
      <c r="P95" s="217"/>
      <c r="Q95" s="218">
        <v>0</v>
      </c>
      <c r="R95" s="219"/>
      <c r="S95" s="220"/>
      <c r="T95" s="221">
        <v>0</v>
      </c>
      <c r="U95" s="222"/>
      <c r="V95" s="223"/>
      <c r="W95" s="46"/>
      <c r="Y95" s="38" t="s">
        <v>34</v>
      </c>
      <c r="Z95" s="19" t="str">
        <f t="shared" si="4"/>
        <v/>
      </c>
      <c r="AA95" s="19">
        <f t="shared" si="5"/>
        <v>8</v>
      </c>
      <c r="AB95" s="19" t="str">
        <f t="shared" si="6"/>
        <v/>
      </c>
      <c r="AC95" s="19">
        <f t="shared" si="7"/>
        <v>0</v>
      </c>
    </row>
    <row r="96" spans="1:29" ht="12.6" customHeight="1">
      <c r="A96" s="130">
        <v>0</v>
      </c>
      <c r="B96" s="124"/>
      <c r="C96" s="110" t="s">
        <v>140</v>
      </c>
      <c r="D96" s="109"/>
      <c r="E96" s="111"/>
      <c r="F96" s="50" t="s">
        <v>29</v>
      </c>
      <c r="G96" s="50">
        <v>1</v>
      </c>
      <c r="H96" s="15" t="s">
        <v>25</v>
      </c>
      <c r="I96" s="224" t="s">
        <v>141</v>
      </c>
      <c r="J96" s="225"/>
      <c r="K96" s="226"/>
      <c r="L96" s="224" t="s">
        <v>34</v>
      </c>
      <c r="M96" s="226"/>
      <c r="N96" s="113">
        <v>28</v>
      </c>
      <c r="O96" s="114"/>
      <c r="P96" s="115"/>
      <c r="Q96" s="227">
        <v>32</v>
      </c>
      <c r="R96" s="228"/>
      <c r="S96" s="229"/>
      <c r="T96" s="213" t="s">
        <v>35</v>
      </c>
      <c r="U96" s="214"/>
      <c r="V96" s="215"/>
      <c r="W96" s="46"/>
      <c r="Y96" s="38" t="s">
        <v>34</v>
      </c>
      <c r="Z96" s="19" t="str">
        <f t="shared" si="4"/>
        <v/>
      </c>
      <c r="AA96" s="19">
        <f t="shared" si="5"/>
        <v>28</v>
      </c>
      <c r="AB96" s="19" t="str">
        <f t="shared" si="6"/>
        <v/>
      </c>
      <c r="AC96" s="19">
        <f t="shared" si="7"/>
        <v>32</v>
      </c>
    </row>
    <row r="97" spans="1:29" ht="12.6" customHeight="1">
      <c r="A97" s="130">
        <v>0</v>
      </c>
      <c r="B97" s="124"/>
      <c r="C97" s="158">
        <v>0</v>
      </c>
      <c r="D97" s="159"/>
      <c r="E97" s="160"/>
      <c r="F97" s="50" t="s">
        <v>29</v>
      </c>
      <c r="G97" s="50">
        <v>2</v>
      </c>
      <c r="H97" s="15" t="s">
        <v>25</v>
      </c>
      <c r="I97" s="178">
        <v>0</v>
      </c>
      <c r="J97" s="177"/>
      <c r="K97" s="179"/>
      <c r="L97" s="178">
        <v>0</v>
      </c>
      <c r="M97" s="179"/>
      <c r="N97" s="216">
        <v>4</v>
      </c>
      <c r="O97" s="156"/>
      <c r="P97" s="217"/>
      <c r="Q97" s="218">
        <v>0</v>
      </c>
      <c r="R97" s="219"/>
      <c r="S97" s="220"/>
      <c r="T97" s="221">
        <v>0</v>
      </c>
      <c r="U97" s="222"/>
      <c r="V97" s="223"/>
      <c r="W97" s="46"/>
      <c r="Y97" s="38" t="s">
        <v>34</v>
      </c>
      <c r="Z97" s="19" t="str">
        <f t="shared" si="4"/>
        <v/>
      </c>
      <c r="AA97" s="19">
        <f t="shared" si="5"/>
        <v>4</v>
      </c>
      <c r="AB97" s="19" t="str">
        <f t="shared" si="6"/>
        <v/>
      </c>
      <c r="AC97" s="19">
        <f t="shared" si="7"/>
        <v>0</v>
      </c>
    </row>
    <row r="98" spans="1:29" ht="12.6" customHeight="1">
      <c r="A98" s="130">
        <v>0</v>
      </c>
      <c r="B98" s="124"/>
      <c r="C98" s="110" t="s">
        <v>142</v>
      </c>
      <c r="D98" s="109"/>
      <c r="E98" s="111"/>
      <c r="F98" s="50" t="s">
        <v>40</v>
      </c>
      <c r="G98" s="50">
        <v>1</v>
      </c>
      <c r="H98" s="15" t="s">
        <v>21</v>
      </c>
      <c r="I98" s="224" t="s">
        <v>143</v>
      </c>
      <c r="J98" s="225"/>
      <c r="K98" s="226"/>
      <c r="L98" s="224" t="s">
        <v>34</v>
      </c>
      <c r="M98" s="226"/>
      <c r="N98" s="113">
        <v>11</v>
      </c>
      <c r="O98" s="114"/>
      <c r="P98" s="115"/>
      <c r="Q98" s="227">
        <v>0</v>
      </c>
      <c r="R98" s="228"/>
      <c r="S98" s="229"/>
      <c r="T98" s="213" t="s">
        <v>144</v>
      </c>
      <c r="U98" s="214"/>
      <c r="V98" s="215"/>
      <c r="W98" s="46"/>
      <c r="Y98" s="38" t="s">
        <v>34</v>
      </c>
      <c r="Z98" s="19" t="str">
        <f t="shared" si="4"/>
        <v/>
      </c>
      <c r="AA98" s="19">
        <f t="shared" si="5"/>
        <v>11</v>
      </c>
      <c r="AB98" s="19" t="str">
        <f t="shared" si="6"/>
        <v/>
      </c>
      <c r="AC98" s="19">
        <f t="shared" si="7"/>
        <v>0</v>
      </c>
    </row>
    <row r="99" spans="1:29" ht="12.6" customHeight="1">
      <c r="A99" s="130">
        <v>0</v>
      </c>
      <c r="B99" s="124"/>
      <c r="C99" s="139">
        <v>0</v>
      </c>
      <c r="D99" s="138"/>
      <c r="E99" s="140"/>
      <c r="F99" s="50" t="s">
        <v>40</v>
      </c>
      <c r="G99" s="50">
        <v>1</v>
      </c>
      <c r="H99" s="15" t="s">
        <v>25</v>
      </c>
      <c r="I99" s="123">
        <v>0</v>
      </c>
      <c r="J99" s="120"/>
      <c r="K99" s="124"/>
      <c r="L99" s="123">
        <v>0</v>
      </c>
      <c r="M99" s="124"/>
      <c r="N99" s="142">
        <v>12</v>
      </c>
      <c r="O99" s="143"/>
      <c r="P99" s="144"/>
      <c r="Q99" s="234">
        <v>98</v>
      </c>
      <c r="R99" s="235"/>
      <c r="S99" s="236"/>
      <c r="T99" s="231" t="s">
        <v>145</v>
      </c>
      <c r="U99" s="232"/>
      <c r="V99" s="233"/>
      <c r="W99" s="46"/>
      <c r="Y99" s="38" t="s">
        <v>34</v>
      </c>
      <c r="Z99" s="19" t="str">
        <f t="shared" si="4"/>
        <v/>
      </c>
      <c r="AA99" s="19">
        <f t="shared" si="5"/>
        <v>12</v>
      </c>
      <c r="AB99" s="19" t="str">
        <f t="shared" si="6"/>
        <v/>
      </c>
      <c r="AC99" s="19">
        <f t="shared" si="7"/>
        <v>98</v>
      </c>
    </row>
    <row r="100" spans="1:29" ht="12.6" customHeight="1">
      <c r="A100" s="130">
        <v>0</v>
      </c>
      <c r="B100" s="124"/>
      <c r="C100" s="139">
        <v>0</v>
      </c>
      <c r="D100" s="138"/>
      <c r="E100" s="140"/>
      <c r="F100" s="50" t="s">
        <v>20</v>
      </c>
      <c r="G100" s="50">
        <v>1</v>
      </c>
      <c r="H100" s="15" t="s">
        <v>25</v>
      </c>
      <c r="I100" s="123">
        <v>0</v>
      </c>
      <c r="J100" s="120"/>
      <c r="K100" s="124"/>
      <c r="L100" s="123">
        <v>0</v>
      </c>
      <c r="M100" s="124"/>
      <c r="N100" s="142">
        <v>20</v>
      </c>
      <c r="O100" s="143"/>
      <c r="P100" s="144"/>
      <c r="Q100" s="234">
        <v>0</v>
      </c>
      <c r="R100" s="235"/>
      <c r="S100" s="236"/>
      <c r="T100" s="231">
        <v>0</v>
      </c>
      <c r="U100" s="232"/>
      <c r="V100" s="233"/>
      <c r="W100" s="46"/>
      <c r="Y100" s="38" t="s">
        <v>34</v>
      </c>
      <c r="Z100" s="19" t="str">
        <f t="shared" si="4"/>
        <v/>
      </c>
      <c r="AA100" s="19">
        <f t="shared" si="5"/>
        <v>20</v>
      </c>
      <c r="AB100" s="19" t="str">
        <f t="shared" si="6"/>
        <v/>
      </c>
      <c r="AC100" s="19">
        <f t="shared" si="7"/>
        <v>0</v>
      </c>
    </row>
    <row r="101" spans="1:29" ht="12.6" customHeight="1">
      <c r="A101" s="130">
        <v>0</v>
      </c>
      <c r="B101" s="124"/>
      <c r="C101" s="139">
        <v>0</v>
      </c>
      <c r="D101" s="138"/>
      <c r="E101" s="140"/>
      <c r="F101" s="50" t="s">
        <v>20</v>
      </c>
      <c r="G101" s="50">
        <v>1</v>
      </c>
      <c r="H101" s="15" t="s">
        <v>21</v>
      </c>
      <c r="I101" s="123">
        <v>0</v>
      </c>
      <c r="J101" s="120"/>
      <c r="K101" s="124"/>
      <c r="L101" s="123">
        <v>0</v>
      </c>
      <c r="M101" s="124"/>
      <c r="N101" s="142">
        <v>4</v>
      </c>
      <c r="O101" s="143"/>
      <c r="P101" s="144"/>
      <c r="Q101" s="234">
        <v>0</v>
      </c>
      <c r="R101" s="235"/>
      <c r="S101" s="236"/>
      <c r="T101" s="231">
        <v>0</v>
      </c>
      <c r="U101" s="232"/>
      <c r="V101" s="233"/>
      <c r="W101" s="46"/>
      <c r="Y101" s="38" t="s">
        <v>34</v>
      </c>
      <c r="Z101" s="19" t="str">
        <f t="shared" si="4"/>
        <v/>
      </c>
      <c r="AA101" s="19">
        <f t="shared" si="5"/>
        <v>4</v>
      </c>
      <c r="AB101" s="19" t="str">
        <f t="shared" si="6"/>
        <v/>
      </c>
      <c r="AC101" s="19">
        <f t="shared" si="7"/>
        <v>0</v>
      </c>
    </row>
    <row r="102" spans="1:29" ht="12.6" customHeight="1">
      <c r="A102" s="130">
        <v>0</v>
      </c>
      <c r="B102" s="124"/>
      <c r="C102" s="139">
        <v>0</v>
      </c>
      <c r="D102" s="138"/>
      <c r="E102" s="140"/>
      <c r="F102" s="50" t="s">
        <v>28</v>
      </c>
      <c r="G102" s="50">
        <v>1</v>
      </c>
      <c r="H102" s="15" t="s">
        <v>25</v>
      </c>
      <c r="I102" s="123">
        <v>0</v>
      </c>
      <c r="J102" s="120"/>
      <c r="K102" s="124"/>
      <c r="L102" s="123">
        <v>0</v>
      </c>
      <c r="M102" s="124"/>
      <c r="N102" s="142">
        <v>32</v>
      </c>
      <c r="O102" s="143"/>
      <c r="P102" s="144"/>
      <c r="Q102" s="234">
        <v>0</v>
      </c>
      <c r="R102" s="235"/>
      <c r="S102" s="236"/>
      <c r="T102" s="231">
        <v>0</v>
      </c>
      <c r="U102" s="232"/>
      <c r="V102" s="233"/>
      <c r="W102" s="46"/>
      <c r="Y102" s="38" t="s">
        <v>34</v>
      </c>
      <c r="Z102" s="19" t="str">
        <f t="shared" si="4"/>
        <v/>
      </c>
      <c r="AA102" s="19">
        <f t="shared" si="5"/>
        <v>32</v>
      </c>
      <c r="AB102" s="19" t="str">
        <f t="shared" si="6"/>
        <v/>
      </c>
      <c r="AC102" s="19">
        <f t="shared" si="7"/>
        <v>0</v>
      </c>
    </row>
    <row r="103" spans="1:29" ht="12.6" customHeight="1">
      <c r="A103" s="130">
        <v>0</v>
      </c>
      <c r="B103" s="124"/>
      <c r="C103" s="139">
        <v>0</v>
      </c>
      <c r="D103" s="138"/>
      <c r="E103" s="140"/>
      <c r="F103" s="50" t="s">
        <v>28</v>
      </c>
      <c r="G103" s="50">
        <v>1</v>
      </c>
      <c r="H103" s="15" t="s">
        <v>21</v>
      </c>
      <c r="I103" s="123">
        <v>0</v>
      </c>
      <c r="J103" s="120"/>
      <c r="K103" s="124"/>
      <c r="L103" s="123">
        <v>0</v>
      </c>
      <c r="M103" s="124"/>
      <c r="N103" s="142">
        <v>13</v>
      </c>
      <c r="O103" s="143"/>
      <c r="P103" s="144"/>
      <c r="Q103" s="234">
        <v>0</v>
      </c>
      <c r="R103" s="235"/>
      <c r="S103" s="236"/>
      <c r="T103" s="231">
        <v>0</v>
      </c>
      <c r="U103" s="232"/>
      <c r="V103" s="233"/>
      <c r="W103" s="46"/>
      <c r="Y103" s="38" t="s">
        <v>34</v>
      </c>
      <c r="Z103" s="19" t="str">
        <f t="shared" si="4"/>
        <v/>
      </c>
      <c r="AA103" s="19">
        <f t="shared" si="5"/>
        <v>13</v>
      </c>
      <c r="AB103" s="19" t="str">
        <f t="shared" si="6"/>
        <v/>
      </c>
      <c r="AC103" s="19">
        <f t="shared" si="7"/>
        <v>0</v>
      </c>
    </row>
    <row r="104" spans="1:29" ht="12.6" customHeight="1">
      <c r="A104" s="130">
        <v>0</v>
      </c>
      <c r="B104" s="124"/>
      <c r="C104" s="139">
        <v>0</v>
      </c>
      <c r="D104" s="138"/>
      <c r="E104" s="140"/>
      <c r="F104" s="50" t="s">
        <v>28</v>
      </c>
      <c r="G104" s="50">
        <v>2</v>
      </c>
      <c r="H104" s="15" t="s">
        <v>25</v>
      </c>
      <c r="I104" s="123">
        <v>0</v>
      </c>
      <c r="J104" s="120"/>
      <c r="K104" s="124"/>
      <c r="L104" s="123">
        <v>0</v>
      </c>
      <c r="M104" s="124"/>
      <c r="N104" s="142">
        <v>24</v>
      </c>
      <c r="O104" s="143"/>
      <c r="P104" s="144"/>
      <c r="Q104" s="234">
        <v>0</v>
      </c>
      <c r="R104" s="235"/>
      <c r="S104" s="236"/>
      <c r="T104" s="231">
        <v>0</v>
      </c>
      <c r="U104" s="232"/>
      <c r="V104" s="233"/>
      <c r="W104" s="46"/>
      <c r="Y104" s="38" t="s">
        <v>34</v>
      </c>
      <c r="Z104" s="19" t="str">
        <f t="shared" si="4"/>
        <v/>
      </c>
      <c r="AA104" s="19">
        <f t="shared" si="5"/>
        <v>24</v>
      </c>
      <c r="AB104" s="19" t="str">
        <f t="shared" si="6"/>
        <v/>
      </c>
      <c r="AC104" s="19">
        <f t="shared" si="7"/>
        <v>0</v>
      </c>
    </row>
    <row r="105" spans="1:29" ht="12.6" customHeight="1">
      <c r="A105" s="130">
        <v>0</v>
      </c>
      <c r="B105" s="124"/>
      <c r="C105" s="139">
        <v>0</v>
      </c>
      <c r="D105" s="138"/>
      <c r="E105" s="140"/>
      <c r="F105" s="50" t="s">
        <v>28</v>
      </c>
      <c r="G105" s="50">
        <v>2</v>
      </c>
      <c r="H105" s="15" t="s">
        <v>21</v>
      </c>
      <c r="I105" s="123">
        <v>0</v>
      </c>
      <c r="J105" s="120"/>
      <c r="K105" s="124"/>
      <c r="L105" s="123">
        <v>0</v>
      </c>
      <c r="M105" s="124"/>
      <c r="N105" s="142">
        <v>10</v>
      </c>
      <c r="O105" s="143"/>
      <c r="P105" s="144"/>
      <c r="Q105" s="234">
        <v>0</v>
      </c>
      <c r="R105" s="235"/>
      <c r="S105" s="236"/>
      <c r="T105" s="231">
        <v>0</v>
      </c>
      <c r="U105" s="232"/>
      <c r="V105" s="233"/>
      <c r="W105" s="46"/>
      <c r="Y105" s="38" t="s">
        <v>34</v>
      </c>
      <c r="Z105" s="19" t="str">
        <f t="shared" si="4"/>
        <v/>
      </c>
      <c r="AA105" s="19">
        <f t="shared" si="5"/>
        <v>10</v>
      </c>
      <c r="AB105" s="19" t="str">
        <f t="shared" si="6"/>
        <v/>
      </c>
      <c r="AC105" s="19">
        <f t="shared" si="7"/>
        <v>0</v>
      </c>
    </row>
    <row r="106" spans="1:29" ht="12.6" customHeight="1">
      <c r="A106" s="130">
        <v>0</v>
      </c>
      <c r="B106" s="124"/>
      <c r="C106" s="158">
        <v>0</v>
      </c>
      <c r="D106" s="159"/>
      <c r="E106" s="160"/>
      <c r="F106" s="50" t="s">
        <v>80</v>
      </c>
      <c r="G106" s="50">
        <v>2</v>
      </c>
      <c r="H106" s="15" t="s">
        <v>25</v>
      </c>
      <c r="I106" s="178">
        <v>0</v>
      </c>
      <c r="J106" s="177"/>
      <c r="K106" s="179"/>
      <c r="L106" s="178">
        <v>0</v>
      </c>
      <c r="M106" s="179"/>
      <c r="N106" s="216">
        <v>4</v>
      </c>
      <c r="O106" s="156"/>
      <c r="P106" s="217"/>
      <c r="Q106" s="218">
        <v>0</v>
      </c>
      <c r="R106" s="219"/>
      <c r="S106" s="220"/>
      <c r="T106" s="221">
        <v>0</v>
      </c>
      <c r="U106" s="222"/>
      <c r="V106" s="223"/>
      <c r="W106" s="46"/>
      <c r="Y106" s="38" t="s">
        <v>34</v>
      </c>
      <c r="Z106" s="19" t="str">
        <f t="shared" si="4"/>
        <v/>
      </c>
      <c r="AA106" s="19">
        <f t="shared" si="5"/>
        <v>4</v>
      </c>
      <c r="AB106" s="19" t="str">
        <f t="shared" si="6"/>
        <v/>
      </c>
      <c r="AC106" s="19">
        <f t="shared" si="7"/>
        <v>0</v>
      </c>
    </row>
    <row r="107" spans="1:29" ht="12.6" customHeight="1">
      <c r="A107" s="130">
        <v>0</v>
      </c>
      <c r="B107" s="124"/>
      <c r="C107" s="145" t="s">
        <v>146</v>
      </c>
      <c r="D107" s="146"/>
      <c r="E107" s="147"/>
      <c r="F107" s="51" t="s">
        <v>132</v>
      </c>
      <c r="G107" s="50">
        <v>1</v>
      </c>
      <c r="H107" s="28" t="s">
        <v>21</v>
      </c>
      <c r="I107" s="240" t="s">
        <v>147</v>
      </c>
      <c r="J107" s="193"/>
      <c r="K107" s="241"/>
      <c r="L107" s="240" t="s">
        <v>34</v>
      </c>
      <c r="M107" s="241"/>
      <c r="N107" s="149">
        <v>7</v>
      </c>
      <c r="O107" s="150"/>
      <c r="P107" s="151"/>
      <c r="Q107" s="242">
        <v>8</v>
      </c>
      <c r="R107" s="243"/>
      <c r="S107" s="244"/>
      <c r="T107" s="237" t="s">
        <v>148</v>
      </c>
      <c r="U107" s="238"/>
      <c r="V107" s="239"/>
      <c r="W107" s="46"/>
      <c r="Y107" s="38" t="s">
        <v>34</v>
      </c>
      <c r="Z107" s="19" t="str">
        <f t="shared" si="4"/>
        <v/>
      </c>
      <c r="AA107" s="19">
        <f t="shared" si="5"/>
        <v>7</v>
      </c>
      <c r="AB107" s="19" t="str">
        <f t="shared" si="6"/>
        <v/>
      </c>
      <c r="AC107" s="19">
        <f t="shared" si="7"/>
        <v>8</v>
      </c>
    </row>
    <row r="108" spans="1:29" ht="12.6" customHeight="1">
      <c r="A108" s="130">
        <v>0</v>
      </c>
      <c r="B108" s="124"/>
      <c r="C108" s="110" t="s">
        <v>149</v>
      </c>
      <c r="D108" s="109"/>
      <c r="E108" s="111"/>
      <c r="F108" s="47" t="s">
        <v>29</v>
      </c>
      <c r="G108" s="48">
        <v>2</v>
      </c>
      <c r="H108" s="23" t="s">
        <v>25</v>
      </c>
      <c r="I108" s="224" t="s">
        <v>147</v>
      </c>
      <c r="J108" s="225"/>
      <c r="K108" s="226"/>
      <c r="L108" s="224" t="s">
        <v>23</v>
      </c>
      <c r="M108" s="226"/>
      <c r="N108" s="113">
        <v>16</v>
      </c>
      <c r="O108" s="114"/>
      <c r="P108" s="115"/>
      <c r="Q108" s="227">
        <v>24</v>
      </c>
      <c r="R108" s="228"/>
      <c r="S108" s="229"/>
      <c r="T108" s="213" t="s">
        <v>150</v>
      </c>
      <c r="U108" s="214"/>
      <c r="V108" s="215"/>
      <c r="W108" s="46"/>
      <c r="Y108" s="38" t="s">
        <v>23</v>
      </c>
      <c r="Z108" s="19">
        <f t="shared" si="4"/>
        <v>16</v>
      </c>
      <c r="AA108" s="19" t="str">
        <f t="shared" si="5"/>
        <v/>
      </c>
      <c r="AB108" s="19">
        <f t="shared" si="6"/>
        <v>24</v>
      </c>
      <c r="AC108" s="19" t="str">
        <f t="shared" si="7"/>
        <v/>
      </c>
    </row>
    <row r="109" spans="1:29" ht="12.6" customHeight="1">
      <c r="A109" s="130">
        <v>0</v>
      </c>
      <c r="B109" s="124"/>
      <c r="C109" s="158">
        <v>0</v>
      </c>
      <c r="D109" s="159"/>
      <c r="E109" s="160"/>
      <c r="F109" s="49">
        <v>0</v>
      </c>
      <c r="G109" s="41">
        <v>0</v>
      </c>
      <c r="H109" s="32">
        <v>0</v>
      </c>
      <c r="I109" s="178">
        <v>0</v>
      </c>
      <c r="J109" s="177"/>
      <c r="K109" s="179"/>
      <c r="L109" s="178">
        <v>0</v>
      </c>
      <c r="M109" s="179"/>
      <c r="N109" s="216">
        <v>0</v>
      </c>
      <c r="O109" s="156"/>
      <c r="P109" s="217"/>
      <c r="Q109" s="218">
        <v>0</v>
      </c>
      <c r="R109" s="219"/>
      <c r="S109" s="220"/>
      <c r="T109" s="221" t="s">
        <v>151</v>
      </c>
      <c r="U109" s="222"/>
      <c r="V109" s="223"/>
      <c r="W109" s="46"/>
      <c r="Y109" s="38" t="s">
        <v>23</v>
      </c>
      <c r="Z109" s="19">
        <f t="shared" si="4"/>
        <v>0</v>
      </c>
      <c r="AA109" s="19" t="str">
        <f t="shared" si="5"/>
        <v/>
      </c>
      <c r="AB109" s="19">
        <f t="shared" si="6"/>
        <v>0</v>
      </c>
      <c r="AC109" s="19" t="str">
        <f t="shared" si="7"/>
        <v/>
      </c>
    </row>
    <row r="110" spans="1:29" ht="12.6" customHeight="1">
      <c r="A110" s="130">
        <v>0</v>
      </c>
      <c r="B110" s="124"/>
      <c r="C110" s="110" t="s">
        <v>152</v>
      </c>
      <c r="D110" s="109"/>
      <c r="E110" s="111"/>
      <c r="F110" s="50" t="s">
        <v>30</v>
      </c>
      <c r="G110" s="50">
        <v>1</v>
      </c>
      <c r="H110" s="15" t="s">
        <v>25</v>
      </c>
      <c r="I110" s="224" t="s">
        <v>153</v>
      </c>
      <c r="J110" s="225"/>
      <c r="K110" s="226"/>
      <c r="L110" s="224" t="s">
        <v>23</v>
      </c>
      <c r="M110" s="226"/>
      <c r="N110" s="113">
        <v>20</v>
      </c>
      <c r="O110" s="114"/>
      <c r="P110" s="115"/>
      <c r="Q110" s="227">
        <v>364</v>
      </c>
      <c r="R110" s="228"/>
      <c r="S110" s="229"/>
      <c r="T110" s="213" t="s">
        <v>154</v>
      </c>
      <c r="U110" s="214"/>
      <c r="V110" s="215"/>
      <c r="W110" s="46"/>
      <c r="Y110" s="38" t="s">
        <v>23</v>
      </c>
      <c r="Z110" s="19">
        <f t="shared" si="4"/>
        <v>20</v>
      </c>
      <c r="AA110" s="19" t="str">
        <f t="shared" si="5"/>
        <v/>
      </c>
      <c r="AB110" s="19">
        <f t="shared" si="6"/>
        <v>364</v>
      </c>
      <c r="AC110" s="19" t="str">
        <f t="shared" si="7"/>
        <v/>
      </c>
    </row>
    <row r="111" spans="1:29" ht="12.6" customHeight="1">
      <c r="A111" s="130">
        <v>0</v>
      </c>
      <c r="B111" s="124"/>
      <c r="C111" s="139">
        <v>0</v>
      </c>
      <c r="D111" s="138"/>
      <c r="E111" s="140"/>
      <c r="F111" s="50" t="s">
        <v>30</v>
      </c>
      <c r="G111" s="50">
        <v>2</v>
      </c>
      <c r="H111" s="15" t="s">
        <v>25</v>
      </c>
      <c r="I111" s="123">
        <v>0</v>
      </c>
      <c r="J111" s="120"/>
      <c r="K111" s="124"/>
      <c r="L111" s="123">
        <v>0</v>
      </c>
      <c r="M111" s="124"/>
      <c r="N111" s="142">
        <v>29</v>
      </c>
      <c r="O111" s="143"/>
      <c r="P111" s="144"/>
      <c r="Q111" s="234">
        <v>0</v>
      </c>
      <c r="R111" s="235"/>
      <c r="S111" s="236"/>
      <c r="T111" s="231">
        <v>0</v>
      </c>
      <c r="U111" s="232"/>
      <c r="V111" s="233"/>
      <c r="W111" s="46"/>
      <c r="Y111" s="38" t="s">
        <v>23</v>
      </c>
      <c r="Z111" s="19">
        <f t="shared" si="4"/>
        <v>29</v>
      </c>
      <c r="AA111" s="19" t="str">
        <f t="shared" si="5"/>
        <v/>
      </c>
      <c r="AB111" s="19">
        <f t="shared" si="6"/>
        <v>0</v>
      </c>
      <c r="AC111" s="19" t="str">
        <f t="shared" si="7"/>
        <v/>
      </c>
    </row>
    <row r="112" spans="1:29" ht="12.6" customHeight="1">
      <c r="A112" s="130">
        <v>0</v>
      </c>
      <c r="B112" s="124"/>
      <c r="C112" s="139">
        <v>0</v>
      </c>
      <c r="D112" s="138"/>
      <c r="E112" s="140"/>
      <c r="F112" s="50" t="s">
        <v>47</v>
      </c>
      <c r="G112" s="50">
        <v>1</v>
      </c>
      <c r="H112" s="15" t="s">
        <v>25</v>
      </c>
      <c r="I112" s="123">
        <v>0</v>
      </c>
      <c r="J112" s="120"/>
      <c r="K112" s="124"/>
      <c r="L112" s="123">
        <v>0</v>
      </c>
      <c r="M112" s="124"/>
      <c r="N112" s="142">
        <v>20</v>
      </c>
      <c r="O112" s="143"/>
      <c r="P112" s="144"/>
      <c r="Q112" s="234">
        <v>0</v>
      </c>
      <c r="R112" s="235"/>
      <c r="S112" s="236"/>
      <c r="T112" s="231">
        <v>0</v>
      </c>
      <c r="U112" s="232"/>
      <c r="V112" s="233"/>
      <c r="W112" s="46"/>
      <c r="Y112" s="38" t="s">
        <v>23</v>
      </c>
      <c r="Z112" s="19">
        <f t="shared" si="4"/>
        <v>20</v>
      </c>
      <c r="AA112" s="19" t="str">
        <f t="shared" si="5"/>
        <v/>
      </c>
      <c r="AB112" s="19">
        <f t="shared" si="6"/>
        <v>0</v>
      </c>
      <c r="AC112" s="19" t="str">
        <f t="shared" si="7"/>
        <v/>
      </c>
    </row>
    <row r="113" spans="1:29" ht="12.6" customHeight="1">
      <c r="A113" s="130">
        <v>0</v>
      </c>
      <c r="B113" s="120"/>
      <c r="C113" s="139">
        <v>0</v>
      </c>
      <c r="D113" s="138"/>
      <c r="E113" s="140"/>
      <c r="F113" s="50" t="s">
        <v>47</v>
      </c>
      <c r="G113" s="50">
        <v>2</v>
      </c>
      <c r="H113" s="15" t="s">
        <v>25</v>
      </c>
      <c r="I113" s="123" t="s">
        <v>155</v>
      </c>
      <c r="J113" s="120"/>
      <c r="K113" s="124"/>
      <c r="L113" s="120">
        <v>0</v>
      </c>
      <c r="M113" s="120"/>
      <c r="N113" s="142">
        <v>25</v>
      </c>
      <c r="O113" s="143"/>
      <c r="P113" s="144"/>
      <c r="Q113" s="235">
        <v>0</v>
      </c>
      <c r="R113" s="235"/>
      <c r="S113" s="235"/>
      <c r="T113" s="231">
        <v>0</v>
      </c>
      <c r="U113" s="232"/>
      <c r="V113" s="233"/>
      <c r="W113" s="46"/>
      <c r="Y113" s="38" t="s">
        <v>23</v>
      </c>
      <c r="Z113" s="19">
        <f t="shared" si="4"/>
        <v>25</v>
      </c>
      <c r="AA113" s="19" t="str">
        <f t="shared" si="5"/>
        <v/>
      </c>
      <c r="AB113" s="19">
        <f t="shared" si="6"/>
        <v>0</v>
      </c>
      <c r="AC113" s="19" t="str">
        <f t="shared" si="7"/>
        <v/>
      </c>
    </row>
    <row r="114" spans="1:29" ht="12.6" customHeight="1">
      <c r="A114" s="130">
        <v>0</v>
      </c>
      <c r="B114" s="120"/>
      <c r="C114" s="139">
        <v>0</v>
      </c>
      <c r="D114" s="138"/>
      <c r="E114" s="140"/>
      <c r="F114" s="50" t="s">
        <v>49</v>
      </c>
      <c r="G114" s="50">
        <v>1</v>
      </c>
      <c r="H114" s="15" t="s">
        <v>27</v>
      </c>
      <c r="I114" s="123">
        <v>0</v>
      </c>
      <c r="J114" s="120"/>
      <c r="K114" s="124"/>
      <c r="L114" s="120">
        <v>0</v>
      </c>
      <c r="M114" s="120"/>
      <c r="N114" s="142">
        <v>14</v>
      </c>
      <c r="O114" s="143"/>
      <c r="P114" s="144"/>
      <c r="Q114" s="235">
        <v>0</v>
      </c>
      <c r="R114" s="235"/>
      <c r="S114" s="235"/>
      <c r="T114" s="231">
        <v>0</v>
      </c>
      <c r="U114" s="232"/>
      <c r="V114" s="233"/>
      <c r="W114" s="46"/>
      <c r="Y114" s="38" t="s">
        <v>23</v>
      </c>
      <c r="Z114" s="19">
        <f t="shared" si="4"/>
        <v>14</v>
      </c>
      <c r="AA114" s="19" t="str">
        <f t="shared" si="5"/>
        <v/>
      </c>
      <c r="AB114" s="19">
        <f t="shared" si="6"/>
        <v>0</v>
      </c>
      <c r="AC114" s="19" t="str">
        <f t="shared" si="7"/>
        <v/>
      </c>
    </row>
    <row r="115" spans="1:29" ht="12.6" customHeight="1">
      <c r="A115" s="130">
        <v>0</v>
      </c>
      <c r="B115" s="120"/>
      <c r="C115" s="139">
        <v>0</v>
      </c>
      <c r="D115" s="138"/>
      <c r="E115" s="140"/>
      <c r="F115" s="50" t="s">
        <v>49</v>
      </c>
      <c r="G115" s="50">
        <v>2</v>
      </c>
      <c r="H115" s="15" t="s">
        <v>27</v>
      </c>
      <c r="I115" s="123">
        <v>0</v>
      </c>
      <c r="J115" s="120"/>
      <c r="K115" s="124"/>
      <c r="L115" s="120">
        <v>0</v>
      </c>
      <c r="M115" s="120"/>
      <c r="N115" s="142">
        <v>7</v>
      </c>
      <c r="O115" s="143"/>
      <c r="P115" s="144"/>
      <c r="Q115" s="235">
        <v>0</v>
      </c>
      <c r="R115" s="235"/>
      <c r="S115" s="235"/>
      <c r="T115" s="231">
        <v>0</v>
      </c>
      <c r="U115" s="232"/>
      <c r="V115" s="233"/>
      <c r="W115" s="46"/>
      <c r="Y115" s="38" t="s">
        <v>23</v>
      </c>
      <c r="Z115" s="19">
        <f t="shared" si="4"/>
        <v>7</v>
      </c>
      <c r="AA115" s="19" t="str">
        <f t="shared" si="5"/>
        <v/>
      </c>
      <c r="AB115" s="19">
        <f t="shared" si="6"/>
        <v>0</v>
      </c>
      <c r="AC115" s="19" t="str">
        <f t="shared" si="7"/>
        <v/>
      </c>
    </row>
    <row r="116" spans="1:29" ht="12.6" customHeight="1">
      <c r="A116" s="130">
        <v>0</v>
      </c>
      <c r="B116" s="120"/>
      <c r="C116" s="139">
        <v>0</v>
      </c>
      <c r="D116" s="138"/>
      <c r="E116" s="140"/>
      <c r="F116" s="50" t="s">
        <v>49</v>
      </c>
      <c r="G116" s="50">
        <v>2</v>
      </c>
      <c r="H116" s="15" t="s">
        <v>61</v>
      </c>
      <c r="I116" s="123">
        <v>0</v>
      </c>
      <c r="J116" s="120"/>
      <c r="K116" s="124"/>
      <c r="L116" s="120">
        <v>0</v>
      </c>
      <c r="M116" s="120"/>
      <c r="N116" s="142">
        <v>8</v>
      </c>
      <c r="O116" s="143"/>
      <c r="P116" s="144"/>
      <c r="Q116" s="235">
        <v>0</v>
      </c>
      <c r="R116" s="235"/>
      <c r="S116" s="235"/>
      <c r="T116" s="231">
        <v>0</v>
      </c>
      <c r="U116" s="232"/>
      <c r="V116" s="233"/>
      <c r="W116" s="46"/>
      <c r="Y116" s="38" t="s">
        <v>23</v>
      </c>
      <c r="Z116" s="19">
        <f t="shared" si="4"/>
        <v>8</v>
      </c>
      <c r="AA116" s="19" t="str">
        <f t="shared" si="5"/>
        <v/>
      </c>
      <c r="AB116" s="19">
        <f t="shared" si="6"/>
        <v>0</v>
      </c>
      <c r="AC116" s="19" t="str">
        <f t="shared" si="7"/>
        <v/>
      </c>
    </row>
    <row r="117" spans="1:29" ht="12.6" customHeight="1">
      <c r="A117" s="130">
        <v>0</v>
      </c>
      <c r="B117" s="120"/>
      <c r="C117" s="139">
        <v>0</v>
      </c>
      <c r="D117" s="138"/>
      <c r="E117" s="140"/>
      <c r="F117" s="50" t="s">
        <v>50</v>
      </c>
      <c r="G117" s="50">
        <v>1</v>
      </c>
      <c r="H117" s="15" t="s">
        <v>27</v>
      </c>
      <c r="I117" s="123">
        <v>0</v>
      </c>
      <c r="J117" s="120"/>
      <c r="K117" s="124"/>
      <c r="L117" s="120">
        <v>0</v>
      </c>
      <c r="M117" s="120"/>
      <c r="N117" s="142">
        <v>12</v>
      </c>
      <c r="O117" s="143"/>
      <c r="P117" s="144"/>
      <c r="Q117" s="235">
        <v>0</v>
      </c>
      <c r="R117" s="235"/>
      <c r="S117" s="235"/>
      <c r="T117" s="231">
        <v>0</v>
      </c>
      <c r="U117" s="232"/>
      <c r="V117" s="233"/>
      <c r="W117" s="46"/>
      <c r="Y117" s="38" t="s">
        <v>23</v>
      </c>
      <c r="Z117" s="19">
        <f t="shared" si="4"/>
        <v>12</v>
      </c>
      <c r="AA117" s="19" t="str">
        <f t="shared" si="5"/>
        <v/>
      </c>
      <c r="AB117" s="19">
        <f t="shared" si="6"/>
        <v>0</v>
      </c>
      <c r="AC117" s="19" t="str">
        <f t="shared" si="7"/>
        <v/>
      </c>
    </row>
    <row r="118" spans="1:29" ht="12.6" customHeight="1">
      <c r="A118" s="130">
        <v>0</v>
      </c>
      <c r="B118" s="120"/>
      <c r="C118" s="139">
        <v>0</v>
      </c>
      <c r="D118" s="138"/>
      <c r="E118" s="140"/>
      <c r="F118" s="50" t="s">
        <v>50</v>
      </c>
      <c r="G118" s="50">
        <v>2</v>
      </c>
      <c r="H118" s="15" t="s">
        <v>27</v>
      </c>
      <c r="I118" s="123">
        <v>0</v>
      </c>
      <c r="J118" s="120"/>
      <c r="K118" s="124"/>
      <c r="L118" s="120">
        <v>0</v>
      </c>
      <c r="M118" s="120"/>
      <c r="N118" s="142">
        <v>25</v>
      </c>
      <c r="O118" s="143"/>
      <c r="P118" s="144"/>
      <c r="Q118" s="235">
        <v>0</v>
      </c>
      <c r="R118" s="235"/>
      <c r="S118" s="235"/>
      <c r="T118" s="231">
        <v>0</v>
      </c>
      <c r="U118" s="232"/>
      <c r="V118" s="233"/>
      <c r="W118" s="46"/>
      <c r="Y118" s="38" t="s">
        <v>23</v>
      </c>
      <c r="Z118" s="19">
        <f t="shared" si="4"/>
        <v>25</v>
      </c>
      <c r="AA118" s="19" t="str">
        <f t="shared" si="5"/>
        <v/>
      </c>
      <c r="AB118" s="19">
        <f t="shared" si="6"/>
        <v>0</v>
      </c>
      <c r="AC118" s="19" t="str">
        <f t="shared" si="7"/>
        <v/>
      </c>
    </row>
    <row r="119" spans="1:29" ht="12.6" customHeight="1" thickBot="1">
      <c r="A119" s="245">
        <v>0</v>
      </c>
      <c r="B119" s="246"/>
      <c r="C119" s="247">
        <v>0</v>
      </c>
      <c r="D119" s="166"/>
      <c r="E119" s="248"/>
      <c r="F119" s="52" t="s">
        <v>53</v>
      </c>
      <c r="G119" s="52">
        <v>1</v>
      </c>
      <c r="H119" s="34" t="s">
        <v>25</v>
      </c>
      <c r="I119" s="249">
        <v>0</v>
      </c>
      <c r="J119" s="246"/>
      <c r="K119" s="250"/>
      <c r="L119" s="246">
        <v>0</v>
      </c>
      <c r="M119" s="246"/>
      <c r="N119" s="251">
        <v>8</v>
      </c>
      <c r="O119" s="252"/>
      <c r="P119" s="253"/>
      <c r="Q119" s="254">
        <v>0</v>
      </c>
      <c r="R119" s="254"/>
      <c r="S119" s="254"/>
      <c r="T119" s="255">
        <v>0</v>
      </c>
      <c r="U119" s="256"/>
      <c r="V119" s="257"/>
      <c r="W119" s="46"/>
      <c r="Y119" s="38" t="s">
        <v>23</v>
      </c>
      <c r="Z119" s="19">
        <f t="shared" si="4"/>
        <v>8</v>
      </c>
      <c r="AA119" s="19" t="str">
        <f t="shared" si="5"/>
        <v/>
      </c>
      <c r="AB119" s="19">
        <f t="shared" si="6"/>
        <v>0</v>
      </c>
      <c r="AC119" s="19" t="str">
        <f t="shared" si="7"/>
        <v/>
      </c>
    </row>
    <row r="120" spans="1:29" ht="12.6" customHeight="1">
      <c r="A120" s="10"/>
      <c r="B120" s="10"/>
      <c r="C120" s="20"/>
      <c r="D120" s="20"/>
      <c r="E120" s="20"/>
      <c r="F120" s="53"/>
      <c r="G120" s="53"/>
      <c r="H120" s="35"/>
      <c r="I120" s="10"/>
      <c r="J120" s="10"/>
      <c r="K120" s="10"/>
      <c r="L120" s="10"/>
      <c r="M120" s="10"/>
      <c r="N120" s="7"/>
      <c r="O120" s="7"/>
      <c r="P120" s="7"/>
      <c r="Q120" s="54"/>
      <c r="R120" s="54"/>
      <c r="S120" s="54"/>
      <c r="T120" s="46"/>
      <c r="U120" s="46"/>
      <c r="V120" s="55"/>
      <c r="W120" s="46"/>
      <c r="Y120" s="38"/>
      <c r="Z120" s="19" t="str">
        <f t="shared" si="4"/>
        <v/>
      </c>
      <c r="AA120" s="19" t="str">
        <f t="shared" si="5"/>
        <v/>
      </c>
      <c r="AB120" s="19" t="str">
        <f t="shared" si="6"/>
        <v/>
      </c>
      <c r="AC120" s="19" t="str">
        <f t="shared" si="7"/>
        <v/>
      </c>
    </row>
    <row r="121" spans="1:29" ht="12.6" customHeight="1" thickBot="1">
      <c r="A121" s="5" t="s">
        <v>156</v>
      </c>
      <c r="B121" s="36"/>
      <c r="C121" s="36"/>
      <c r="D121" s="36"/>
      <c r="E121" s="36"/>
      <c r="F121" s="56"/>
      <c r="G121" s="36"/>
      <c r="H121" s="36"/>
      <c r="I121" s="37"/>
      <c r="J121" s="37"/>
      <c r="K121" s="37"/>
      <c r="L121" s="36"/>
      <c r="M121" s="36"/>
      <c r="N121" s="36"/>
      <c r="O121" s="36"/>
      <c r="P121" s="36"/>
      <c r="Q121" s="36"/>
      <c r="R121" s="36"/>
      <c r="S121" s="36"/>
      <c r="T121" s="5"/>
      <c r="U121" s="5"/>
      <c r="V121" s="7" t="str">
        <f>$V$4</f>
        <v>（単位：戸）（令和5.3.31現在）</v>
      </c>
      <c r="W121" s="8"/>
      <c r="Y121" s="38"/>
      <c r="Z121" s="19" t="str">
        <f t="shared" si="4"/>
        <v/>
      </c>
      <c r="AA121" s="19" t="str">
        <f t="shared" si="5"/>
        <v/>
      </c>
      <c r="AB121" s="19" t="str">
        <f t="shared" si="6"/>
        <v/>
      </c>
      <c r="AC121" s="19" t="str">
        <f t="shared" si="7"/>
        <v/>
      </c>
    </row>
    <row r="122" spans="1:29" s="11" customFormat="1" ht="12.6" customHeight="1" thickBot="1">
      <c r="A122" s="129" t="s">
        <v>4</v>
      </c>
      <c r="B122" s="119"/>
      <c r="C122" s="121" t="s">
        <v>5</v>
      </c>
      <c r="D122" s="119"/>
      <c r="E122" s="122"/>
      <c r="F122" s="131" t="s">
        <v>6</v>
      </c>
      <c r="G122" s="132" t="s">
        <v>7</v>
      </c>
      <c r="H122" s="131" t="s">
        <v>8</v>
      </c>
      <c r="I122" s="121" t="s">
        <v>9</v>
      </c>
      <c r="J122" s="119"/>
      <c r="K122" s="122"/>
      <c r="L122" s="119" t="s">
        <v>10</v>
      </c>
      <c r="M122" s="119"/>
      <c r="N122" s="121" t="s">
        <v>11</v>
      </c>
      <c r="O122" s="119"/>
      <c r="P122" s="122"/>
      <c r="Q122" s="119" t="s">
        <v>12</v>
      </c>
      <c r="R122" s="119"/>
      <c r="S122" s="119"/>
      <c r="T122" s="121" t="s">
        <v>13</v>
      </c>
      <c r="U122" s="119"/>
      <c r="V122" s="125"/>
      <c r="W122" s="10"/>
      <c r="Y122" s="18"/>
      <c r="Z122" s="19" t="str">
        <f t="shared" si="4"/>
        <v/>
      </c>
      <c r="AA122" s="19" t="str">
        <f t="shared" si="5"/>
        <v/>
      </c>
      <c r="AB122" s="19" t="str">
        <f t="shared" si="6"/>
        <v/>
      </c>
      <c r="AC122" s="19" t="str">
        <f t="shared" si="7"/>
        <v/>
      </c>
    </row>
    <row r="123" spans="1:29" s="11" customFormat="1" ht="12.6" customHeight="1">
      <c r="A123" s="181"/>
      <c r="B123" s="177"/>
      <c r="C123" s="178"/>
      <c r="D123" s="177"/>
      <c r="E123" s="179"/>
      <c r="F123" s="182"/>
      <c r="G123" s="183"/>
      <c r="H123" s="182"/>
      <c r="I123" s="178"/>
      <c r="J123" s="177"/>
      <c r="K123" s="179"/>
      <c r="L123" s="177"/>
      <c r="M123" s="177"/>
      <c r="N123" s="178"/>
      <c r="O123" s="177"/>
      <c r="P123" s="179"/>
      <c r="Q123" s="177"/>
      <c r="R123" s="177"/>
      <c r="S123" s="177"/>
      <c r="T123" s="178"/>
      <c r="U123" s="177"/>
      <c r="V123" s="180"/>
      <c r="W123" s="10"/>
      <c r="Y123" s="18"/>
      <c r="Z123" s="19" t="str">
        <f t="shared" si="4"/>
        <v/>
      </c>
      <c r="AA123" s="19" t="str">
        <f t="shared" si="5"/>
        <v/>
      </c>
      <c r="AB123" s="19" t="str">
        <f t="shared" si="6"/>
        <v/>
      </c>
      <c r="AC123" s="19" t="str">
        <f t="shared" si="7"/>
        <v/>
      </c>
    </row>
    <row r="124" spans="1:29" ht="12.6" customHeight="1">
      <c r="A124" s="130" t="s">
        <v>119</v>
      </c>
      <c r="B124" s="120"/>
      <c r="C124" s="139" t="s">
        <v>152</v>
      </c>
      <c r="D124" s="138"/>
      <c r="E124" s="140"/>
      <c r="F124" s="50" t="s">
        <v>53</v>
      </c>
      <c r="G124" s="50">
        <v>2</v>
      </c>
      <c r="H124" s="15" t="s">
        <v>25</v>
      </c>
      <c r="I124" s="123" t="s">
        <v>153</v>
      </c>
      <c r="J124" s="120"/>
      <c r="K124" s="124"/>
      <c r="L124" s="120" t="s">
        <v>23</v>
      </c>
      <c r="M124" s="120"/>
      <c r="N124" s="142">
        <v>12</v>
      </c>
      <c r="O124" s="143"/>
      <c r="P124" s="144"/>
      <c r="Q124" s="235">
        <v>0</v>
      </c>
      <c r="R124" s="235"/>
      <c r="S124" s="235"/>
      <c r="T124" s="231">
        <v>0</v>
      </c>
      <c r="U124" s="232"/>
      <c r="V124" s="233"/>
      <c r="W124" s="46"/>
      <c r="Y124" s="38" t="s">
        <v>23</v>
      </c>
      <c r="Z124" s="19">
        <f t="shared" si="4"/>
        <v>12</v>
      </c>
      <c r="AA124" s="19" t="str">
        <f t="shared" si="5"/>
        <v/>
      </c>
      <c r="AB124" s="19">
        <f t="shared" si="6"/>
        <v>0</v>
      </c>
      <c r="AC124" s="19" t="str">
        <f t="shared" si="7"/>
        <v/>
      </c>
    </row>
    <row r="125" spans="1:29" ht="12.6" customHeight="1">
      <c r="A125" s="130">
        <v>0</v>
      </c>
      <c r="B125" s="120"/>
      <c r="C125" s="139">
        <v>0</v>
      </c>
      <c r="D125" s="138"/>
      <c r="E125" s="140"/>
      <c r="F125" s="50" t="s">
        <v>53</v>
      </c>
      <c r="G125" s="50">
        <v>2</v>
      </c>
      <c r="H125" s="15" t="s">
        <v>27</v>
      </c>
      <c r="I125" s="123">
        <v>0</v>
      </c>
      <c r="J125" s="120"/>
      <c r="K125" s="124"/>
      <c r="L125" s="120">
        <v>0</v>
      </c>
      <c r="M125" s="120"/>
      <c r="N125" s="142">
        <v>12</v>
      </c>
      <c r="O125" s="143"/>
      <c r="P125" s="144"/>
      <c r="Q125" s="235">
        <v>0</v>
      </c>
      <c r="R125" s="235"/>
      <c r="S125" s="235"/>
      <c r="T125" s="231">
        <v>0</v>
      </c>
      <c r="U125" s="232"/>
      <c r="V125" s="233"/>
      <c r="W125" s="46"/>
      <c r="Y125" s="38" t="s">
        <v>23</v>
      </c>
      <c r="Z125" s="19">
        <f t="shared" si="4"/>
        <v>12</v>
      </c>
      <c r="AA125" s="19" t="str">
        <f t="shared" si="5"/>
        <v/>
      </c>
      <c r="AB125" s="19">
        <f t="shared" si="6"/>
        <v>0</v>
      </c>
      <c r="AC125" s="19" t="str">
        <f t="shared" si="7"/>
        <v/>
      </c>
    </row>
    <row r="126" spans="1:29" ht="12.6" customHeight="1">
      <c r="A126" s="130">
        <v>0</v>
      </c>
      <c r="B126" s="120"/>
      <c r="C126" s="139">
        <v>0</v>
      </c>
      <c r="D126" s="138"/>
      <c r="E126" s="140"/>
      <c r="F126" s="50" t="s">
        <v>79</v>
      </c>
      <c r="G126" s="50">
        <v>1</v>
      </c>
      <c r="H126" s="15" t="s">
        <v>25</v>
      </c>
      <c r="I126" s="123">
        <v>0</v>
      </c>
      <c r="J126" s="120"/>
      <c r="K126" s="124"/>
      <c r="L126" s="120">
        <v>0</v>
      </c>
      <c r="M126" s="120"/>
      <c r="N126" s="142">
        <v>8</v>
      </c>
      <c r="O126" s="143"/>
      <c r="P126" s="144"/>
      <c r="Q126" s="235">
        <v>0</v>
      </c>
      <c r="R126" s="235"/>
      <c r="S126" s="235"/>
      <c r="T126" s="231">
        <v>0</v>
      </c>
      <c r="U126" s="232"/>
      <c r="V126" s="233"/>
      <c r="W126" s="46"/>
      <c r="Y126" s="38" t="s">
        <v>23</v>
      </c>
      <c r="Z126" s="19">
        <f t="shared" si="4"/>
        <v>8</v>
      </c>
      <c r="AA126" s="19" t="str">
        <f t="shared" si="5"/>
        <v/>
      </c>
      <c r="AB126" s="19">
        <f t="shared" si="6"/>
        <v>0</v>
      </c>
      <c r="AC126" s="19" t="str">
        <f t="shared" si="7"/>
        <v/>
      </c>
    </row>
    <row r="127" spans="1:29" ht="12.6" customHeight="1">
      <c r="A127" s="130">
        <v>0</v>
      </c>
      <c r="B127" s="120"/>
      <c r="C127" s="139">
        <v>0</v>
      </c>
      <c r="D127" s="138"/>
      <c r="E127" s="140"/>
      <c r="F127" s="50" t="s">
        <v>79</v>
      </c>
      <c r="G127" s="50">
        <v>2</v>
      </c>
      <c r="H127" s="15" t="s">
        <v>25</v>
      </c>
      <c r="I127" s="123">
        <v>0</v>
      </c>
      <c r="J127" s="120"/>
      <c r="K127" s="124"/>
      <c r="L127" s="120">
        <v>0</v>
      </c>
      <c r="M127" s="120"/>
      <c r="N127" s="142">
        <v>28</v>
      </c>
      <c r="O127" s="143"/>
      <c r="P127" s="144"/>
      <c r="Q127" s="235">
        <v>0</v>
      </c>
      <c r="R127" s="235"/>
      <c r="S127" s="235"/>
      <c r="T127" s="231">
        <v>0</v>
      </c>
      <c r="U127" s="232"/>
      <c r="V127" s="233"/>
      <c r="W127" s="46"/>
      <c r="Y127" s="38" t="s">
        <v>23</v>
      </c>
      <c r="Z127" s="19">
        <f t="shared" si="4"/>
        <v>28</v>
      </c>
      <c r="AA127" s="19" t="str">
        <f t="shared" si="5"/>
        <v/>
      </c>
      <c r="AB127" s="19">
        <f t="shared" si="6"/>
        <v>0</v>
      </c>
      <c r="AC127" s="19" t="str">
        <f t="shared" si="7"/>
        <v/>
      </c>
    </row>
    <row r="128" spans="1:29" ht="12.6" customHeight="1">
      <c r="A128" s="130">
        <v>0</v>
      </c>
      <c r="B128" s="120"/>
      <c r="C128" s="139">
        <v>0</v>
      </c>
      <c r="D128" s="138"/>
      <c r="E128" s="140"/>
      <c r="F128" s="50" t="s">
        <v>80</v>
      </c>
      <c r="G128" s="50">
        <v>1</v>
      </c>
      <c r="H128" s="15" t="s">
        <v>25</v>
      </c>
      <c r="I128" s="123">
        <v>0</v>
      </c>
      <c r="J128" s="120"/>
      <c r="K128" s="124"/>
      <c r="L128" s="120">
        <v>0</v>
      </c>
      <c r="M128" s="120"/>
      <c r="N128" s="142">
        <v>8</v>
      </c>
      <c r="O128" s="143"/>
      <c r="P128" s="144"/>
      <c r="Q128" s="235">
        <v>0</v>
      </c>
      <c r="R128" s="235"/>
      <c r="S128" s="235"/>
      <c r="T128" s="231">
        <v>0</v>
      </c>
      <c r="U128" s="232"/>
      <c r="V128" s="233"/>
      <c r="W128" s="46"/>
      <c r="Y128" s="38" t="s">
        <v>23</v>
      </c>
      <c r="Z128" s="19">
        <f t="shared" si="4"/>
        <v>8</v>
      </c>
      <c r="AA128" s="19" t="str">
        <f t="shared" si="5"/>
        <v/>
      </c>
      <c r="AB128" s="19">
        <f t="shared" si="6"/>
        <v>0</v>
      </c>
      <c r="AC128" s="19" t="str">
        <f t="shared" si="7"/>
        <v/>
      </c>
    </row>
    <row r="129" spans="1:29" ht="12.6" customHeight="1">
      <c r="A129" s="130">
        <v>0</v>
      </c>
      <c r="B129" s="120"/>
      <c r="C129" s="139">
        <v>0</v>
      </c>
      <c r="D129" s="138"/>
      <c r="E129" s="140"/>
      <c r="F129" s="50" t="s">
        <v>80</v>
      </c>
      <c r="G129" s="50">
        <v>1</v>
      </c>
      <c r="H129" s="15" t="s">
        <v>27</v>
      </c>
      <c r="I129" s="123">
        <v>0</v>
      </c>
      <c r="J129" s="120"/>
      <c r="K129" s="124"/>
      <c r="L129" s="120">
        <v>0</v>
      </c>
      <c r="M129" s="120"/>
      <c r="N129" s="142">
        <v>6</v>
      </c>
      <c r="O129" s="143"/>
      <c r="P129" s="144"/>
      <c r="Q129" s="235">
        <v>0</v>
      </c>
      <c r="R129" s="235"/>
      <c r="S129" s="235"/>
      <c r="T129" s="231">
        <v>0</v>
      </c>
      <c r="U129" s="232"/>
      <c r="V129" s="233"/>
      <c r="W129" s="46"/>
      <c r="Y129" s="38" t="s">
        <v>23</v>
      </c>
      <c r="Z129" s="19">
        <f t="shared" si="4"/>
        <v>6</v>
      </c>
      <c r="AA129" s="19" t="str">
        <f t="shared" si="5"/>
        <v/>
      </c>
      <c r="AB129" s="19">
        <f t="shared" si="6"/>
        <v>0</v>
      </c>
      <c r="AC129" s="19" t="str">
        <f t="shared" si="7"/>
        <v/>
      </c>
    </row>
    <row r="130" spans="1:29" ht="12.6" customHeight="1">
      <c r="A130" s="130">
        <v>0</v>
      </c>
      <c r="B130" s="120"/>
      <c r="C130" s="139">
        <v>0</v>
      </c>
      <c r="D130" s="138"/>
      <c r="E130" s="140"/>
      <c r="F130" s="50" t="s">
        <v>80</v>
      </c>
      <c r="G130" s="50">
        <v>2</v>
      </c>
      <c r="H130" s="15" t="s">
        <v>27</v>
      </c>
      <c r="I130" s="123">
        <v>0</v>
      </c>
      <c r="J130" s="120"/>
      <c r="K130" s="124"/>
      <c r="L130" s="120">
        <v>0</v>
      </c>
      <c r="M130" s="120"/>
      <c r="N130" s="142">
        <v>24</v>
      </c>
      <c r="O130" s="143"/>
      <c r="P130" s="144"/>
      <c r="Q130" s="235">
        <v>0</v>
      </c>
      <c r="R130" s="235"/>
      <c r="S130" s="235"/>
      <c r="T130" s="231">
        <v>0</v>
      </c>
      <c r="U130" s="232"/>
      <c r="V130" s="233"/>
      <c r="W130" s="46"/>
      <c r="Y130" s="38" t="s">
        <v>23</v>
      </c>
      <c r="Z130" s="19">
        <f t="shared" si="4"/>
        <v>24</v>
      </c>
      <c r="AA130" s="19" t="str">
        <f t="shared" si="5"/>
        <v/>
      </c>
      <c r="AB130" s="19">
        <f t="shared" si="6"/>
        <v>0</v>
      </c>
      <c r="AC130" s="19" t="str">
        <f t="shared" si="7"/>
        <v/>
      </c>
    </row>
    <row r="131" spans="1:29" ht="12.6" customHeight="1">
      <c r="A131" s="130">
        <v>0</v>
      </c>
      <c r="B131" s="120"/>
      <c r="C131" s="139">
        <v>0</v>
      </c>
      <c r="D131" s="138"/>
      <c r="E131" s="140"/>
      <c r="F131" s="50" t="s">
        <v>89</v>
      </c>
      <c r="G131" s="50">
        <v>1</v>
      </c>
      <c r="H131" s="15" t="s">
        <v>27</v>
      </c>
      <c r="I131" s="123">
        <v>0</v>
      </c>
      <c r="J131" s="120"/>
      <c r="K131" s="124"/>
      <c r="L131" s="120">
        <v>0</v>
      </c>
      <c r="M131" s="120"/>
      <c r="N131" s="142">
        <v>12</v>
      </c>
      <c r="O131" s="143"/>
      <c r="P131" s="144"/>
      <c r="Q131" s="235">
        <v>0</v>
      </c>
      <c r="R131" s="235"/>
      <c r="S131" s="235"/>
      <c r="T131" s="231">
        <v>0</v>
      </c>
      <c r="U131" s="232"/>
      <c r="V131" s="233"/>
      <c r="W131" s="46"/>
      <c r="Y131" s="38" t="s">
        <v>23</v>
      </c>
      <c r="Z131" s="19">
        <f t="shared" si="4"/>
        <v>12</v>
      </c>
      <c r="AA131" s="19" t="str">
        <f t="shared" si="5"/>
        <v/>
      </c>
      <c r="AB131" s="19">
        <f t="shared" si="6"/>
        <v>0</v>
      </c>
      <c r="AC131" s="19" t="str">
        <f t="shared" si="7"/>
        <v/>
      </c>
    </row>
    <row r="132" spans="1:29" ht="12.6" customHeight="1">
      <c r="A132" s="130">
        <v>0</v>
      </c>
      <c r="B132" s="120"/>
      <c r="C132" s="139">
        <v>0</v>
      </c>
      <c r="D132" s="138"/>
      <c r="E132" s="140"/>
      <c r="F132" s="50" t="s">
        <v>89</v>
      </c>
      <c r="G132" s="50">
        <v>2</v>
      </c>
      <c r="H132" s="15" t="s">
        <v>25</v>
      </c>
      <c r="I132" s="123">
        <v>0</v>
      </c>
      <c r="J132" s="120"/>
      <c r="K132" s="124"/>
      <c r="L132" s="120">
        <v>0</v>
      </c>
      <c r="M132" s="120"/>
      <c r="N132" s="142">
        <v>16</v>
      </c>
      <c r="O132" s="143"/>
      <c r="P132" s="144"/>
      <c r="Q132" s="235">
        <v>0</v>
      </c>
      <c r="R132" s="235"/>
      <c r="S132" s="235"/>
      <c r="T132" s="231">
        <v>0</v>
      </c>
      <c r="U132" s="232"/>
      <c r="V132" s="233"/>
      <c r="W132" s="46"/>
      <c r="Y132" s="38" t="s">
        <v>23</v>
      </c>
      <c r="Z132" s="19">
        <f t="shared" si="4"/>
        <v>16</v>
      </c>
      <c r="AA132" s="19" t="str">
        <f t="shared" si="5"/>
        <v/>
      </c>
      <c r="AB132" s="19">
        <f t="shared" si="6"/>
        <v>0</v>
      </c>
      <c r="AC132" s="19" t="str">
        <f t="shared" si="7"/>
        <v/>
      </c>
    </row>
    <row r="133" spans="1:29" ht="12.6" customHeight="1">
      <c r="A133" s="130">
        <v>0</v>
      </c>
      <c r="B133" s="120"/>
      <c r="C133" s="139">
        <v>0</v>
      </c>
      <c r="D133" s="138"/>
      <c r="E133" s="140"/>
      <c r="F133" s="50" t="s">
        <v>89</v>
      </c>
      <c r="G133" s="50">
        <v>2</v>
      </c>
      <c r="H133" s="15" t="s">
        <v>27</v>
      </c>
      <c r="I133" s="123">
        <v>0</v>
      </c>
      <c r="J133" s="120"/>
      <c r="K133" s="124"/>
      <c r="L133" s="120">
        <v>0</v>
      </c>
      <c r="M133" s="120"/>
      <c r="N133" s="142">
        <v>12</v>
      </c>
      <c r="O133" s="143"/>
      <c r="P133" s="144"/>
      <c r="Q133" s="235">
        <v>0</v>
      </c>
      <c r="R133" s="235"/>
      <c r="S133" s="235"/>
      <c r="T133" s="231">
        <v>0</v>
      </c>
      <c r="U133" s="232"/>
      <c r="V133" s="233"/>
      <c r="W133" s="46"/>
      <c r="Y133" s="38" t="s">
        <v>23</v>
      </c>
      <c r="Z133" s="19">
        <f t="shared" si="4"/>
        <v>12</v>
      </c>
      <c r="AA133" s="19" t="str">
        <f t="shared" si="5"/>
        <v/>
      </c>
      <c r="AB133" s="19">
        <f t="shared" si="6"/>
        <v>0</v>
      </c>
      <c r="AC133" s="19" t="str">
        <f t="shared" si="7"/>
        <v/>
      </c>
    </row>
    <row r="134" spans="1:29" ht="12.6" customHeight="1">
      <c r="A134" s="130">
        <v>0</v>
      </c>
      <c r="B134" s="120"/>
      <c r="C134" s="139">
        <v>0</v>
      </c>
      <c r="D134" s="138"/>
      <c r="E134" s="140"/>
      <c r="F134" s="50" t="s">
        <v>51</v>
      </c>
      <c r="G134" s="50">
        <v>1</v>
      </c>
      <c r="H134" s="15" t="s">
        <v>27</v>
      </c>
      <c r="I134" s="123">
        <v>0</v>
      </c>
      <c r="J134" s="120"/>
      <c r="K134" s="124"/>
      <c r="L134" s="120">
        <v>0</v>
      </c>
      <c r="M134" s="120"/>
      <c r="N134" s="142">
        <v>18</v>
      </c>
      <c r="O134" s="143"/>
      <c r="P134" s="144"/>
      <c r="Q134" s="235">
        <v>0</v>
      </c>
      <c r="R134" s="235"/>
      <c r="S134" s="235"/>
      <c r="T134" s="231">
        <v>0</v>
      </c>
      <c r="U134" s="232"/>
      <c r="V134" s="233"/>
      <c r="W134" s="46"/>
      <c r="Y134" s="38" t="s">
        <v>23</v>
      </c>
      <c r="Z134" s="19">
        <f t="shared" si="4"/>
        <v>18</v>
      </c>
      <c r="AA134" s="19" t="str">
        <f t="shared" si="5"/>
        <v/>
      </c>
      <c r="AB134" s="19">
        <f t="shared" si="6"/>
        <v>0</v>
      </c>
      <c r="AC134" s="19" t="str">
        <f t="shared" si="7"/>
        <v/>
      </c>
    </row>
    <row r="135" spans="1:29" ht="12.6" customHeight="1">
      <c r="A135" s="130">
        <v>0</v>
      </c>
      <c r="B135" s="120"/>
      <c r="C135" s="139">
        <v>0</v>
      </c>
      <c r="D135" s="138"/>
      <c r="E135" s="140"/>
      <c r="F135" s="50" t="s">
        <v>51</v>
      </c>
      <c r="G135" s="50">
        <v>2</v>
      </c>
      <c r="H135" s="15" t="s">
        <v>25</v>
      </c>
      <c r="I135" s="123">
        <v>0</v>
      </c>
      <c r="J135" s="120"/>
      <c r="K135" s="124"/>
      <c r="L135" s="120">
        <v>0</v>
      </c>
      <c r="M135" s="120"/>
      <c r="N135" s="142">
        <v>8</v>
      </c>
      <c r="O135" s="143"/>
      <c r="P135" s="144"/>
      <c r="Q135" s="235">
        <v>0</v>
      </c>
      <c r="R135" s="235"/>
      <c r="S135" s="235"/>
      <c r="T135" s="231">
        <v>0</v>
      </c>
      <c r="U135" s="232"/>
      <c r="V135" s="233"/>
      <c r="W135" s="46"/>
      <c r="Y135" s="38" t="s">
        <v>23</v>
      </c>
      <c r="Z135" s="19">
        <f t="shared" ref="Z135:Z198" si="8">IF(Y135=$Y$465,N135,"")</f>
        <v>8</v>
      </c>
      <c r="AA135" s="19" t="str">
        <f t="shared" ref="AA135:AA198" si="9">IF(Y135=$Y$466,N135,"")</f>
        <v/>
      </c>
      <c r="AB135" s="19">
        <f t="shared" ref="AB135:AB198" si="10">IF(Y135=$Y$465,Q135,"")</f>
        <v>0</v>
      </c>
      <c r="AC135" s="19" t="str">
        <f t="shared" ref="AC135:AC198" si="11">IF(Y135=$Y$466,Q135,"")</f>
        <v/>
      </c>
    </row>
    <row r="136" spans="1:29" ht="12.6" customHeight="1">
      <c r="A136" s="130">
        <v>0</v>
      </c>
      <c r="B136" s="120"/>
      <c r="C136" s="158">
        <v>0</v>
      </c>
      <c r="D136" s="159"/>
      <c r="E136" s="160"/>
      <c r="F136" s="50" t="s">
        <v>51</v>
      </c>
      <c r="G136" s="50">
        <v>2</v>
      </c>
      <c r="H136" s="15" t="s">
        <v>27</v>
      </c>
      <c r="I136" s="178">
        <v>0</v>
      </c>
      <c r="J136" s="177"/>
      <c r="K136" s="179"/>
      <c r="L136" s="177">
        <v>0</v>
      </c>
      <c r="M136" s="177"/>
      <c r="N136" s="216">
        <v>18</v>
      </c>
      <c r="O136" s="156"/>
      <c r="P136" s="217"/>
      <c r="Q136" s="219">
        <v>0</v>
      </c>
      <c r="R136" s="219"/>
      <c r="S136" s="219"/>
      <c r="T136" s="221">
        <v>0</v>
      </c>
      <c r="U136" s="222"/>
      <c r="V136" s="223"/>
      <c r="W136" s="46"/>
      <c r="Y136" s="38" t="s">
        <v>23</v>
      </c>
      <c r="Z136" s="19">
        <f t="shared" si="8"/>
        <v>18</v>
      </c>
      <c r="AA136" s="19" t="str">
        <f t="shared" si="9"/>
        <v/>
      </c>
      <c r="AB136" s="19">
        <f t="shared" si="10"/>
        <v>0</v>
      </c>
      <c r="AC136" s="19" t="str">
        <f t="shared" si="11"/>
        <v/>
      </c>
    </row>
    <row r="137" spans="1:29" ht="12.6" customHeight="1">
      <c r="A137" s="130">
        <v>0</v>
      </c>
      <c r="B137" s="124"/>
      <c r="C137" s="158" t="s">
        <v>157</v>
      </c>
      <c r="D137" s="159"/>
      <c r="E137" s="160"/>
      <c r="F137" s="41" t="s">
        <v>30</v>
      </c>
      <c r="G137" s="41" t="s">
        <v>158</v>
      </c>
      <c r="H137" s="33" t="s">
        <v>25</v>
      </c>
      <c r="I137" s="178" t="s">
        <v>159</v>
      </c>
      <c r="J137" s="177"/>
      <c r="K137" s="179"/>
      <c r="L137" s="177" t="s">
        <v>34</v>
      </c>
      <c r="M137" s="177"/>
      <c r="N137" s="216">
        <v>20</v>
      </c>
      <c r="O137" s="156"/>
      <c r="P137" s="217"/>
      <c r="Q137" s="219">
        <v>12</v>
      </c>
      <c r="R137" s="219"/>
      <c r="S137" s="219"/>
      <c r="T137" s="258"/>
      <c r="U137" s="259"/>
      <c r="V137" s="260"/>
      <c r="W137" s="46"/>
      <c r="Y137" s="38" t="s">
        <v>34</v>
      </c>
      <c r="Z137" s="19" t="str">
        <f t="shared" si="8"/>
        <v/>
      </c>
      <c r="AA137" s="19">
        <f t="shared" si="9"/>
        <v>20</v>
      </c>
      <c r="AB137" s="19" t="str">
        <f t="shared" si="10"/>
        <v/>
      </c>
      <c r="AC137" s="19">
        <f t="shared" si="11"/>
        <v>12</v>
      </c>
    </row>
    <row r="138" spans="1:29" ht="12.6" customHeight="1">
      <c r="A138" s="130">
        <v>0</v>
      </c>
      <c r="B138" s="120"/>
      <c r="C138" s="139" t="s">
        <v>160</v>
      </c>
      <c r="D138" s="138"/>
      <c r="E138" s="140"/>
      <c r="F138" s="50" t="s">
        <v>76</v>
      </c>
      <c r="G138" s="50">
        <v>1</v>
      </c>
      <c r="H138" s="15" t="s">
        <v>21</v>
      </c>
      <c r="I138" s="123" t="s">
        <v>161</v>
      </c>
      <c r="J138" s="120"/>
      <c r="K138" s="124"/>
      <c r="L138" s="120" t="s">
        <v>34</v>
      </c>
      <c r="M138" s="120"/>
      <c r="N138" s="113">
        <v>19</v>
      </c>
      <c r="O138" s="114"/>
      <c r="P138" s="115"/>
      <c r="Q138" s="235">
        <v>62</v>
      </c>
      <c r="R138" s="235"/>
      <c r="S138" s="235"/>
      <c r="T138" s="231" t="s">
        <v>144</v>
      </c>
      <c r="U138" s="232"/>
      <c r="V138" s="233"/>
      <c r="W138" s="46"/>
      <c r="Y138" s="38" t="s">
        <v>34</v>
      </c>
      <c r="Z138" s="19" t="str">
        <f t="shared" si="8"/>
        <v/>
      </c>
      <c r="AA138" s="19">
        <f t="shared" si="9"/>
        <v>19</v>
      </c>
      <c r="AB138" s="19" t="str">
        <f t="shared" si="10"/>
        <v/>
      </c>
      <c r="AC138" s="19">
        <f t="shared" si="11"/>
        <v>62</v>
      </c>
    </row>
    <row r="139" spans="1:29" ht="12.6" customHeight="1">
      <c r="A139" s="130">
        <v>0</v>
      </c>
      <c r="B139" s="120"/>
      <c r="C139" s="139">
        <v>0</v>
      </c>
      <c r="D139" s="138"/>
      <c r="E139" s="140"/>
      <c r="F139" s="50" t="s">
        <v>76</v>
      </c>
      <c r="G139" s="50">
        <v>1</v>
      </c>
      <c r="H139" s="15" t="s">
        <v>25</v>
      </c>
      <c r="I139" s="123">
        <v>0</v>
      </c>
      <c r="J139" s="120"/>
      <c r="K139" s="124"/>
      <c r="L139" s="120">
        <v>0</v>
      </c>
      <c r="M139" s="120"/>
      <c r="N139" s="142">
        <v>8</v>
      </c>
      <c r="O139" s="143"/>
      <c r="P139" s="144"/>
      <c r="Q139" s="235">
        <v>0</v>
      </c>
      <c r="R139" s="235"/>
      <c r="S139" s="235"/>
      <c r="T139" s="231" t="s">
        <v>162</v>
      </c>
      <c r="U139" s="232"/>
      <c r="V139" s="233"/>
      <c r="W139" s="46"/>
      <c r="Y139" s="38" t="s">
        <v>34</v>
      </c>
      <c r="Z139" s="19" t="str">
        <f t="shared" si="8"/>
        <v/>
      </c>
      <c r="AA139" s="19">
        <f t="shared" si="9"/>
        <v>8</v>
      </c>
      <c r="AB139" s="19" t="str">
        <f t="shared" si="10"/>
        <v/>
      </c>
      <c r="AC139" s="19">
        <f t="shared" si="11"/>
        <v>0</v>
      </c>
    </row>
    <row r="140" spans="1:29" ht="12.6" customHeight="1">
      <c r="A140" s="130">
        <v>0</v>
      </c>
      <c r="B140" s="120"/>
      <c r="C140" s="139">
        <v>0</v>
      </c>
      <c r="D140" s="138"/>
      <c r="E140" s="140"/>
      <c r="F140" s="50" t="s">
        <v>20</v>
      </c>
      <c r="G140" s="50">
        <v>1</v>
      </c>
      <c r="H140" s="15" t="s">
        <v>163</v>
      </c>
      <c r="I140" s="123">
        <v>0</v>
      </c>
      <c r="J140" s="120"/>
      <c r="K140" s="124"/>
      <c r="L140" s="120">
        <v>0</v>
      </c>
      <c r="M140" s="120"/>
      <c r="N140" s="142">
        <v>5</v>
      </c>
      <c r="O140" s="143"/>
      <c r="P140" s="144"/>
      <c r="Q140" s="235">
        <v>0</v>
      </c>
      <c r="R140" s="235"/>
      <c r="S140" s="235"/>
      <c r="T140" s="231">
        <v>0</v>
      </c>
      <c r="U140" s="232"/>
      <c r="V140" s="233"/>
      <c r="W140" s="46"/>
      <c r="Y140" s="38" t="s">
        <v>34</v>
      </c>
      <c r="Z140" s="19" t="str">
        <f t="shared" si="8"/>
        <v/>
      </c>
      <c r="AA140" s="19">
        <f t="shared" si="9"/>
        <v>5</v>
      </c>
      <c r="AB140" s="19" t="str">
        <f t="shared" si="10"/>
        <v/>
      </c>
      <c r="AC140" s="19">
        <f t="shared" si="11"/>
        <v>0</v>
      </c>
    </row>
    <row r="141" spans="1:29" ht="12.6" customHeight="1">
      <c r="A141" s="130">
        <v>0</v>
      </c>
      <c r="B141" s="120"/>
      <c r="C141" s="139">
        <v>0</v>
      </c>
      <c r="D141" s="138"/>
      <c r="E141" s="140"/>
      <c r="F141" s="50" t="s">
        <v>20</v>
      </c>
      <c r="G141" s="50">
        <v>2</v>
      </c>
      <c r="H141" s="15" t="s">
        <v>163</v>
      </c>
      <c r="I141" s="123">
        <v>0</v>
      </c>
      <c r="J141" s="120"/>
      <c r="K141" s="124"/>
      <c r="L141" s="120">
        <v>0</v>
      </c>
      <c r="M141" s="120"/>
      <c r="N141" s="142">
        <v>9</v>
      </c>
      <c r="O141" s="143"/>
      <c r="P141" s="144"/>
      <c r="Q141" s="235">
        <v>0</v>
      </c>
      <c r="R141" s="235"/>
      <c r="S141" s="235"/>
      <c r="T141" s="231">
        <v>0</v>
      </c>
      <c r="U141" s="232"/>
      <c r="V141" s="233"/>
      <c r="W141" s="46"/>
      <c r="Y141" s="38" t="s">
        <v>34</v>
      </c>
      <c r="Z141" s="19" t="str">
        <f t="shared" si="8"/>
        <v/>
      </c>
      <c r="AA141" s="19">
        <f t="shared" si="9"/>
        <v>9</v>
      </c>
      <c r="AB141" s="19" t="str">
        <f t="shared" si="10"/>
        <v/>
      </c>
      <c r="AC141" s="19">
        <f t="shared" si="11"/>
        <v>0</v>
      </c>
    </row>
    <row r="142" spans="1:29" ht="12.6" customHeight="1">
      <c r="A142" s="130">
        <v>0</v>
      </c>
      <c r="B142" s="120"/>
      <c r="C142" s="158">
        <v>0</v>
      </c>
      <c r="D142" s="159"/>
      <c r="E142" s="160"/>
      <c r="F142" s="50" t="s">
        <v>20</v>
      </c>
      <c r="G142" s="50">
        <v>2</v>
      </c>
      <c r="H142" s="15" t="s">
        <v>25</v>
      </c>
      <c r="I142" s="178">
        <v>0</v>
      </c>
      <c r="J142" s="177"/>
      <c r="K142" s="179"/>
      <c r="L142" s="177">
        <v>0</v>
      </c>
      <c r="M142" s="177"/>
      <c r="N142" s="216">
        <v>12</v>
      </c>
      <c r="O142" s="156"/>
      <c r="P142" s="217"/>
      <c r="Q142" s="219">
        <v>0</v>
      </c>
      <c r="R142" s="219"/>
      <c r="S142" s="219"/>
      <c r="T142" s="221">
        <v>0</v>
      </c>
      <c r="U142" s="222"/>
      <c r="V142" s="223"/>
      <c r="W142" s="46"/>
      <c r="Y142" s="38" t="s">
        <v>34</v>
      </c>
      <c r="Z142" s="19" t="str">
        <f t="shared" si="8"/>
        <v/>
      </c>
      <c r="AA142" s="19">
        <f t="shared" si="9"/>
        <v>12</v>
      </c>
      <c r="AB142" s="19" t="str">
        <f t="shared" si="10"/>
        <v/>
      </c>
      <c r="AC142" s="19">
        <f t="shared" si="11"/>
        <v>0</v>
      </c>
    </row>
    <row r="143" spans="1:29" ht="12.6" customHeight="1">
      <c r="A143" s="130">
        <v>0</v>
      </c>
      <c r="B143" s="120"/>
      <c r="C143" s="139" t="s">
        <v>164</v>
      </c>
      <c r="D143" s="138"/>
      <c r="E143" s="140"/>
      <c r="F143" s="50" t="s">
        <v>50</v>
      </c>
      <c r="G143" s="50">
        <v>1</v>
      </c>
      <c r="H143" s="15" t="s">
        <v>25</v>
      </c>
      <c r="I143" s="123" t="s">
        <v>165</v>
      </c>
      <c r="J143" s="120"/>
      <c r="K143" s="124"/>
      <c r="L143" s="120" t="s">
        <v>23</v>
      </c>
      <c r="M143" s="120"/>
      <c r="N143" s="113">
        <v>4</v>
      </c>
      <c r="O143" s="114"/>
      <c r="P143" s="115"/>
      <c r="Q143" s="235">
        <v>30</v>
      </c>
      <c r="R143" s="235"/>
      <c r="S143" s="235"/>
      <c r="T143" s="231">
        <v>0</v>
      </c>
      <c r="U143" s="232"/>
      <c r="V143" s="233"/>
      <c r="W143" s="46"/>
      <c r="Y143" s="38" t="s">
        <v>23</v>
      </c>
      <c r="Z143" s="19">
        <f t="shared" si="8"/>
        <v>4</v>
      </c>
      <c r="AA143" s="19" t="str">
        <f t="shared" si="9"/>
        <v/>
      </c>
      <c r="AB143" s="19">
        <f t="shared" si="10"/>
        <v>30</v>
      </c>
      <c r="AC143" s="19" t="str">
        <f t="shared" si="11"/>
        <v/>
      </c>
    </row>
    <row r="144" spans="1:29" ht="12.6" customHeight="1">
      <c r="A144" s="130">
        <v>0</v>
      </c>
      <c r="B144" s="120"/>
      <c r="C144" s="158">
        <v>0</v>
      </c>
      <c r="D144" s="159"/>
      <c r="E144" s="160"/>
      <c r="F144" s="50" t="s">
        <v>50</v>
      </c>
      <c r="G144" s="50">
        <v>2</v>
      </c>
      <c r="H144" s="15" t="s">
        <v>25</v>
      </c>
      <c r="I144" s="178">
        <v>0</v>
      </c>
      <c r="J144" s="177"/>
      <c r="K144" s="179"/>
      <c r="L144" s="177">
        <v>0</v>
      </c>
      <c r="M144" s="177"/>
      <c r="N144" s="216">
        <v>11</v>
      </c>
      <c r="O144" s="156"/>
      <c r="P144" s="217"/>
      <c r="Q144" s="219">
        <v>0</v>
      </c>
      <c r="R144" s="219"/>
      <c r="S144" s="219"/>
      <c r="T144" s="221">
        <v>0</v>
      </c>
      <c r="U144" s="222"/>
      <c r="V144" s="223"/>
      <c r="W144" s="46"/>
      <c r="Y144" s="38" t="s">
        <v>23</v>
      </c>
      <c r="Z144" s="19">
        <f t="shared" si="8"/>
        <v>11</v>
      </c>
      <c r="AA144" s="19" t="str">
        <f t="shared" si="9"/>
        <v/>
      </c>
      <c r="AB144" s="19">
        <f t="shared" si="10"/>
        <v>0</v>
      </c>
      <c r="AC144" s="19" t="str">
        <f t="shared" si="11"/>
        <v/>
      </c>
    </row>
    <row r="145" spans="1:29" ht="12.6" customHeight="1">
      <c r="A145" s="130">
        <v>0</v>
      </c>
      <c r="B145" s="120"/>
      <c r="C145" s="145" t="s">
        <v>166</v>
      </c>
      <c r="D145" s="146"/>
      <c r="E145" s="147"/>
      <c r="F145" s="50" t="s">
        <v>40</v>
      </c>
      <c r="G145" s="41" t="s">
        <v>158</v>
      </c>
      <c r="H145" s="15" t="s">
        <v>25</v>
      </c>
      <c r="I145" s="240" t="s">
        <v>167</v>
      </c>
      <c r="J145" s="193"/>
      <c r="K145" s="241"/>
      <c r="L145" s="193" t="s">
        <v>23</v>
      </c>
      <c r="M145" s="193"/>
      <c r="N145" s="113">
        <v>22</v>
      </c>
      <c r="O145" s="114"/>
      <c r="P145" s="115"/>
      <c r="Q145" s="243">
        <v>59</v>
      </c>
      <c r="R145" s="243"/>
      <c r="S145" s="243"/>
      <c r="T145" s="237">
        <v>0</v>
      </c>
      <c r="U145" s="238"/>
      <c r="V145" s="239"/>
      <c r="W145" s="46"/>
      <c r="Y145" s="38" t="s">
        <v>23</v>
      </c>
      <c r="Z145" s="19">
        <f t="shared" si="8"/>
        <v>22</v>
      </c>
      <c r="AA145" s="19" t="str">
        <f t="shared" si="9"/>
        <v/>
      </c>
      <c r="AB145" s="19">
        <f t="shared" si="10"/>
        <v>59</v>
      </c>
      <c r="AC145" s="19" t="str">
        <f t="shared" si="11"/>
        <v/>
      </c>
    </row>
    <row r="146" spans="1:29" ht="12.6" customHeight="1">
      <c r="A146" s="130">
        <v>0</v>
      </c>
      <c r="B146" s="120"/>
      <c r="C146" s="145" t="s">
        <v>168</v>
      </c>
      <c r="D146" s="146"/>
      <c r="E146" s="147"/>
      <c r="F146" s="50" t="s">
        <v>73</v>
      </c>
      <c r="G146" s="50">
        <v>1</v>
      </c>
      <c r="H146" s="15" t="s">
        <v>21</v>
      </c>
      <c r="I146" s="240" t="s">
        <v>101</v>
      </c>
      <c r="J146" s="193"/>
      <c r="K146" s="241"/>
      <c r="L146" s="240" t="s">
        <v>34</v>
      </c>
      <c r="M146" s="241"/>
      <c r="N146" s="149">
        <v>3</v>
      </c>
      <c r="O146" s="150"/>
      <c r="P146" s="151"/>
      <c r="Q146" s="243">
        <v>8</v>
      </c>
      <c r="R146" s="243"/>
      <c r="S146" s="243"/>
      <c r="T146" s="237" t="s">
        <v>35</v>
      </c>
      <c r="U146" s="238"/>
      <c r="V146" s="239"/>
      <c r="W146" s="46"/>
      <c r="Y146" s="38" t="s">
        <v>34</v>
      </c>
      <c r="Z146" s="19" t="str">
        <f t="shared" si="8"/>
        <v/>
      </c>
      <c r="AA146" s="19">
        <f t="shared" si="9"/>
        <v>3</v>
      </c>
      <c r="AB146" s="19" t="str">
        <f t="shared" si="10"/>
        <v/>
      </c>
      <c r="AC146" s="19">
        <f t="shared" si="11"/>
        <v>8</v>
      </c>
    </row>
    <row r="147" spans="1:29" ht="12.6" customHeight="1">
      <c r="A147" s="130">
        <v>0</v>
      </c>
      <c r="B147" s="120"/>
      <c r="C147" s="139" t="s">
        <v>169</v>
      </c>
      <c r="D147" s="138"/>
      <c r="E147" s="140"/>
      <c r="F147" s="50" t="s">
        <v>20</v>
      </c>
      <c r="G147" s="50">
        <v>1</v>
      </c>
      <c r="H147" s="15" t="s">
        <v>21</v>
      </c>
      <c r="I147" s="123">
        <v>0</v>
      </c>
      <c r="J147" s="120"/>
      <c r="K147" s="124"/>
      <c r="L147" s="120" t="s">
        <v>16</v>
      </c>
      <c r="M147" s="120"/>
      <c r="N147" s="142">
        <v>10</v>
      </c>
      <c r="O147" s="143"/>
      <c r="P147" s="144"/>
      <c r="Q147" s="235">
        <v>0</v>
      </c>
      <c r="R147" s="235"/>
      <c r="S147" s="235"/>
      <c r="T147" s="231" t="s">
        <v>170</v>
      </c>
      <c r="U147" s="232"/>
      <c r="V147" s="233"/>
      <c r="W147" s="46"/>
      <c r="Y147" s="38" t="s">
        <v>23</v>
      </c>
      <c r="Z147" s="19">
        <f t="shared" si="8"/>
        <v>10</v>
      </c>
      <c r="AA147" s="19" t="str">
        <f t="shared" si="9"/>
        <v/>
      </c>
      <c r="AB147" s="19">
        <f t="shared" si="10"/>
        <v>0</v>
      </c>
      <c r="AC147" s="19" t="str">
        <f t="shared" si="11"/>
        <v/>
      </c>
    </row>
    <row r="148" spans="1:29" ht="12.6" customHeight="1">
      <c r="A148" s="130">
        <v>0</v>
      </c>
      <c r="B148" s="120"/>
      <c r="C148" s="139">
        <v>0</v>
      </c>
      <c r="D148" s="138"/>
      <c r="E148" s="140"/>
      <c r="F148" s="50" t="s">
        <v>20</v>
      </c>
      <c r="G148" s="50">
        <v>2</v>
      </c>
      <c r="H148" s="15" t="s">
        <v>21</v>
      </c>
      <c r="I148" s="123" t="s">
        <v>171</v>
      </c>
      <c r="J148" s="120"/>
      <c r="K148" s="124"/>
      <c r="L148" s="120"/>
      <c r="M148" s="120"/>
      <c r="N148" s="142">
        <v>3</v>
      </c>
      <c r="O148" s="143"/>
      <c r="P148" s="144"/>
      <c r="Q148" s="235">
        <v>36</v>
      </c>
      <c r="R148" s="235"/>
      <c r="S148" s="235"/>
      <c r="T148" s="231" t="s">
        <v>172</v>
      </c>
      <c r="U148" s="232"/>
      <c r="V148" s="233"/>
      <c r="W148" s="46"/>
      <c r="Y148" s="38" t="s">
        <v>23</v>
      </c>
      <c r="Z148" s="19">
        <f t="shared" si="8"/>
        <v>3</v>
      </c>
      <c r="AA148" s="19" t="str">
        <f t="shared" si="9"/>
        <v/>
      </c>
      <c r="AB148" s="19">
        <f t="shared" si="10"/>
        <v>36</v>
      </c>
      <c r="AC148" s="19" t="str">
        <f t="shared" si="11"/>
        <v/>
      </c>
    </row>
    <row r="149" spans="1:29" ht="12.6" customHeight="1">
      <c r="A149" s="130">
        <v>0</v>
      </c>
      <c r="B149" s="120"/>
      <c r="C149" s="158">
        <v>0</v>
      </c>
      <c r="D149" s="159"/>
      <c r="E149" s="160"/>
      <c r="F149" s="50" t="s">
        <v>30</v>
      </c>
      <c r="G149" s="50">
        <v>2</v>
      </c>
      <c r="H149" s="15" t="s">
        <v>25</v>
      </c>
      <c r="I149" s="178">
        <v>0</v>
      </c>
      <c r="J149" s="177"/>
      <c r="K149" s="179"/>
      <c r="L149" s="177">
        <v>0</v>
      </c>
      <c r="M149" s="177"/>
      <c r="N149" s="216">
        <v>20</v>
      </c>
      <c r="O149" s="156"/>
      <c r="P149" s="217"/>
      <c r="Q149" s="219">
        <v>0</v>
      </c>
      <c r="R149" s="219"/>
      <c r="S149" s="219"/>
      <c r="T149" s="221">
        <v>0</v>
      </c>
      <c r="U149" s="222"/>
      <c r="V149" s="223"/>
      <c r="W149" s="46"/>
      <c r="Y149" s="38" t="s">
        <v>23</v>
      </c>
      <c r="Z149" s="19">
        <f t="shared" si="8"/>
        <v>20</v>
      </c>
      <c r="AA149" s="19" t="str">
        <f t="shared" si="9"/>
        <v/>
      </c>
      <c r="AB149" s="19">
        <f t="shared" si="10"/>
        <v>0</v>
      </c>
      <c r="AC149" s="19" t="str">
        <f t="shared" si="11"/>
        <v/>
      </c>
    </row>
    <row r="150" spans="1:29" ht="12.6" customHeight="1">
      <c r="A150" s="12"/>
      <c r="B150" s="10"/>
      <c r="C150" s="110" t="s">
        <v>173</v>
      </c>
      <c r="D150" s="109"/>
      <c r="E150" s="111"/>
      <c r="F150" s="57" t="s">
        <v>174</v>
      </c>
      <c r="G150" s="57" t="s">
        <v>90</v>
      </c>
      <c r="H150" s="58" t="s">
        <v>25</v>
      </c>
      <c r="I150" s="110" t="s">
        <v>175</v>
      </c>
      <c r="J150" s="109"/>
      <c r="K150" s="111"/>
      <c r="L150" s="112" t="s">
        <v>176</v>
      </c>
      <c r="M150" s="112"/>
      <c r="N150" s="113">
        <v>20</v>
      </c>
      <c r="O150" s="114"/>
      <c r="P150" s="115"/>
      <c r="Q150" s="113">
        <v>80</v>
      </c>
      <c r="R150" s="114"/>
      <c r="S150" s="115"/>
      <c r="T150" s="213" t="s">
        <v>177</v>
      </c>
      <c r="U150" s="214"/>
      <c r="V150" s="215"/>
      <c r="W150" s="46"/>
      <c r="Y150" s="38" t="s">
        <v>23</v>
      </c>
      <c r="Z150" s="19">
        <f t="shared" si="8"/>
        <v>20</v>
      </c>
      <c r="AA150" s="19" t="str">
        <f t="shared" si="9"/>
        <v/>
      </c>
      <c r="AB150" s="19">
        <f t="shared" si="10"/>
        <v>80</v>
      </c>
      <c r="AC150" s="19" t="str">
        <f t="shared" si="11"/>
        <v/>
      </c>
    </row>
    <row r="151" spans="1:29" ht="12.6" customHeight="1">
      <c r="A151" s="12"/>
      <c r="B151" s="10"/>
      <c r="C151" s="21"/>
      <c r="D151" s="20"/>
      <c r="E151" s="22"/>
      <c r="F151" s="57" t="s">
        <v>79</v>
      </c>
      <c r="G151" s="57" t="s">
        <v>90</v>
      </c>
      <c r="H151" s="58" t="s">
        <v>25</v>
      </c>
      <c r="I151" s="21"/>
      <c r="J151" s="20"/>
      <c r="K151" s="22"/>
      <c r="L151" s="23"/>
      <c r="M151" s="23"/>
      <c r="N151" s="142">
        <v>12</v>
      </c>
      <c r="O151" s="143"/>
      <c r="P151" s="144"/>
      <c r="Q151" s="24"/>
      <c r="R151" s="24"/>
      <c r="S151" s="25"/>
      <c r="T151" s="231"/>
      <c r="U151" s="232"/>
      <c r="V151" s="233"/>
      <c r="W151" s="46"/>
      <c r="Y151" s="38" t="s">
        <v>23</v>
      </c>
      <c r="Z151" s="19">
        <f t="shared" si="8"/>
        <v>12</v>
      </c>
      <c r="AA151" s="19" t="str">
        <f t="shared" si="9"/>
        <v/>
      </c>
      <c r="AB151" s="19">
        <f t="shared" si="10"/>
        <v>0</v>
      </c>
      <c r="AC151" s="19" t="str">
        <f t="shared" si="11"/>
        <v/>
      </c>
    </row>
    <row r="152" spans="1:29" ht="12.6" customHeight="1">
      <c r="A152" s="12"/>
      <c r="B152" s="10"/>
      <c r="C152" s="21"/>
      <c r="D152" s="20"/>
      <c r="E152" s="22"/>
      <c r="F152" s="57" t="s">
        <v>80</v>
      </c>
      <c r="G152" s="57" t="s">
        <v>90</v>
      </c>
      <c r="H152" s="58" t="s">
        <v>25</v>
      </c>
      <c r="I152" s="21"/>
      <c r="J152" s="20"/>
      <c r="K152" s="22"/>
      <c r="L152" s="23"/>
      <c r="M152" s="23"/>
      <c r="N152" s="142">
        <v>12</v>
      </c>
      <c r="O152" s="143"/>
      <c r="P152" s="144"/>
      <c r="Q152" s="24"/>
      <c r="R152" s="24"/>
      <c r="S152" s="25"/>
      <c r="T152" s="231"/>
      <c r="U152" s="232"/>
      <c r="V152" s="233"/>
      <c r="W152" s="46"/>
      <c r="Y152" s="38" t="s">
        <v>23</v>
      </c>
      <c r="Z152" s="19">
        <f t="shared" si="8"/>
        <v>12</v>
      </c>
      <c r="AA152" s="19" t="str">
        <f t="shared" si="9"/>
        <v/>
      </c>
      <c r="AB152" s="19">
        <f t="shared" si="10"/>
        <v>0</v>
      </c>
      <c r="AC152" s="19" t="str">
        <f t="shared" si="11"/>
        <v/>
      </c>
    </row>
    <row r="153" spans="1:29" ht="12.6" customHeight="1">
      <c r="A153" s="12"/>
      <c r="B153" s="10"/>
      <c r="C153" s="21"/>
      <c r="D153" s="20"/>
      <c r="E153" s="22"/>
      <c r="F153" s="57" t="s">
        <v>89</v>
      </c>
      <c r="G153" s="57" t="s">
        <v>90</v>
      </c>
      <c r="H153" s="58" t="s">
        <v>25</v>
      </c>
      <c r="I153" s="21"/>
      <c r="J153" s="20"/>
      <c r="K153" s="22"/>
      <c r="L153" s="23"/>
      <c r="M153" s="23"/>
      <c r="N153" s="142">
        <v>20</v>
      </c>
      <c r="O153" s="143"/>
      <c r="P153" s="144"/>
      <c r="Q153" s="24"/>
      <c r="R153" s="24"/>
      <c r="S153" s="25"/>
      <c r="T153" s="123"/>
      <c r="U153" s="120"/>
      <c r="V153" s="126"/>
      <c r="W153" s="46"/>
      <c r="Y153" s="38" t="s">
        <v>23</v>
      </c>
      <c r="Z153" s="19">
        <f t="shared" si="8"/>
        <v>20</v>
      </c>
      <c r="AA153" s="19" t="str">
        <f t="shared" si="9"/>
        <v/>
      </c>
      <c r="AB153" s="19">
        <f t="shared" si="10"/>
        <v>0</v>
      </c>
      <c r="AC153" s="19" t="str">
        <f t="shared" si="11"/>
        <v/>
      </c>
    </row>
    <row r="154" spans="1:29" ht="12.6" customHeight="1">
      <c r="A154" s="12"/>
      <c r="B154" s="10"/>
      <c r="C154" s="21"/>
      <c r="D154" s="20"/>
      <c r="E154" s="22"/>
      <c r="F154" s="57" t="s">
        <v>51</v>
      </c>
      <c r="G154" s="57" t="s">
        <v>90</v>
      </c>
      <c r="H154" s="58" t="s">
        <v>25</v>
      </c>
      <c r="I154" s="21"/>
      <c r="J154" s="20"/>
      <c r="K154" s="22"/>
      <c r="L154" s="23"/>
      <c r="M154" s="23"/>
      <c r="N154" s="142">
        <v>8</v>
      </c>
      <c r="O154" s="143"/>
      <c r="P154" s="144"/>
      <c r="Q154" s="24"/>
      <c r="R154" s="24"/>
      <c r="S154" s="25"/>
      <c r="T154" s="123"/>
      <c r="U154" s="120"/>
      <c r="V154" s="126"/>
      <c r="W154" s="46"/>
      <c r="Y154" s="38" t="s">
        <v>23</v>
      </c>
      <c r="Z154" s="19">
        <f t="shared" si="8"/>
        <v>8</v>
      </c>
      <c r="AA154" s="19" t="str">
        <f t="shared" si="9"/>
        <v/>
      </c>
      <c r="AB154" s="19">
        <f t="shared" si="10"/>
        <v>0</v>
      </c>
      <c r="AC154" s="19" t="str">
        <f t="shared" si="11"/>
        <v/>
      </c>
    </row>
    <row r="155" spans="1:29" ht="12.6" customHeight="1">
      <c r="A155" s="12"/>
      <c r="B155" s="10"/>
      <c r="C155" s="29"/>
      <c r="D155" s="30"/>
      <c r="E155" s="31"/>
      <c r="F155" s="50" t="s">
        <v>81</v>
      </c>
      <c r="G155" s="50" t="s">
        <v>90</v>
      </c>
      <c r="H155" s="15" t="s">
        <v>25</v>
      </c>
      <c r="I155" s="29"/>
      <c r="J155" s="30"/>
      <c r="K155" s="31"/>
      <c r="L155" s="32"/>
      <c r="M155" s="32"/>
      <c r="N155" s="216">
        <v>28</v>
      </c>
      <c r="O155" s="156"/>
      <c r="P155" s="217"/>
      <c r="Q155" s="27"/>
      <c r="R155" s="27"/>
      <c r="S155" s="45"/>
      <c r="T155" s="178"/>
      <c r="U155" s="177"/>
      <c r="V155" s="180"/>
      <c r="W155" s="46"/>
      <c r="Y155" s="38" t="s">
        <v>23</v>
      </c>
      <c r="Z155" s="19">
        <f t="shared" si="8"/>
        <v>28</v>
      </c>
      <c r="AA155" s="19" t="str">
        <f t="shared" si="9"/>
        <v/>
      </c>
      <c r="AB155" s="19">
        <f t="shared" si="10"/>
        <v>0</v>
      </c>
      <c r="AC155" s="19" t="str">
        <f t="shared" si="11"/>
        <v/>
      </c>
    </row>
    <row r="156" spans="1:29" ht="12.6" customHeight="1">
      <c r="A156" s="130">
        <v>0</v>
      </c>
      <c r="B156" s="120"/>
      <c r="C156" s="139" t="s">
        <v>178</v>
      </c>
      <c r="D156" s="138"/>
      <c r="E156" s="140"/>
      <c r="F156" s="50" t="s">
        <v>29</v>
      </c>
      <c r="G156" s="50">
        <v>1</v>
      </c>
      <c r="H156" s="15" t="s">
        <v>25</v>
      </c>
      <c r="I156" s="123" t="s">
        <v>179</v>
      </c>
      <c r="J156" s="120"/>
      <c r="K156" s="124"/>
      <c r="L156" s="120" t="s">
        <v>23</v>
      </c>
      <c r="M156" s="120"/>
      <c r="N156" s="113">
        <v>20</v>
      </c>
      <c r="O156" s="114"/>
      <c r="P156" s="115"/>
      <c r="Q156" s="235">
        <v>90</v>
      </c>
      <c r="R156" s="235"/>
      <c r="S156" s="235"/>
      <c r="T156" s="231" t="s">
        <v>180</v>
      </c>
      <c r="U156" s="232"/>
      <c r="V156" s="233"/>
      <c r="W156" s="46"/>
      <c r="Y156" s="38" t="s">
        <v>23</v>
      </c>
      <c r="Z156" s="19">
        <f t="shared" si="8"/>
        <v>20</v>
      </c>
      <c r="AA156" s="19" t="str">
        <f t="shared" si="9"/>
        <v/>
      </c>
      <c r="AB156" s="19">
        <f t="shared" si="10"/>
        <v>90</v>
      </c>
      <c r="AC156" s="19" t="str">
        <f t="shared" si="11"/>
        <v/>
      </c>
    </row>
    <row r="157" spans="1:29" ht="12.6" customHeight="1">
      <c r="A157" s="130">
        <v>0</v>
      </c>
      <c r="B157" s="120"/>
      <c r="C157" s="139">
        <v>0</v>
      </c>
      <c r="D157" s="138"/>
      <c r="E157" s="140"/>
      <c r="F157" s="50" t="s">
        <v>30</v>
      </c>
      <c r="G157" s="50">
        <v>1</v>
      </c>
      <c r="H157" s="15" t="s">
        <v>25</v>
      </c>
      <c r="I157" s="123">
        <v>0</v>
      </c>
      <c r="J157" s="120"/>
      <c r="K157" s="124"/>
      <c r="L157" s="120">
        <v>0</v>
      </c>
      <c r="M157" s="120"/>
      <c r="N157" s="142">
        <v>20</v>
      </c>
      <c r="O157" s="143"/>
      <c r="P157" s="144"/>
      <c r="Q157" s="235">
        <v>0</v>
      </c>
      <c r="R157" s="235"/>
      <c r="S157" s="235"/>
      <c r="T157" s="231" t="s">
        <v>181</v>
      </c>
      <c r="U157" s="232"/>
      <c r="V157" s="233"/>
      <c r="W157" s="46"/>
      <c r="Y157" s="38" t="s">
        <v>23</v>
      </c>
      <c r="Z157" s="19">
        <f t="shared" si="8"/>
        <v>20</v>
      </c>
      <c r="AA157" s="19" t="str">
        <f t="shared" si="9"/>
        <v/>
      </c>
      <c r="AB157" s="19">
        <f t="shared" si="10"/>
        <v>0</v>
      </c>
      <c r="AC157" s="19" t="str">
        <f t="shared" si="11"/>
        <v/>
      </c>
    </row>
    <row r="158" spans="1:29" ht="12.6" customHeight="1">
      <c r="A158" s="130">
        <v>0</v>
      </c>
      <c r="B158" s="120"/>
      <c r="C158" s="158">
        <v>0</v>
      </c>
      <c r="D158" s="159"/>
      <c r="E158" s="160"/>
      <c r="F158" s="50" t="s">
        <v>47</v>
      </c>
      <c r="G158" s="50">
        <v>1</v>
      </c>
      <c r="H158" s="15" t="s">
        <v>25</v>
      </c>
      <c r="I158" s="178">
        <v>0</v>
      </c>
      <c r="J158" s="177"/>
      <c r="K158" s="179"/>
      <c r="L158" s="177">
        <v>0</v>
      </c>
      <c r="M158" s="177"/>
      <c r="N158" s="216">
        <v>20</v>
      </c>
      <c r="O158" s="156"/>
      <c r="P158" s="217"/>
      <c r="Q158" s="219">
        <v>0</v>
      </c>
      <c r="R158" s="219"/>
      <c r="S158" s="219"/>
      <c r="T158" s="221">
        <v>0</v>
      </c>
      <c r="U158" s="222"/>
      <c r="V158" s="223"/>
      <c r="W158" s="46"/>
      <c r="Y158" s="38" t="s">
        <v>23</v>
      </c>
      <c r="Z158" s="19">
        <f t="shared" si="8"/>
        <v>20</v>
      </c>
      <c r="AA158" s="19" t="str">
        <f t="shared" si="9"/>
        <v/>
      </c>
      <c r="AB158" s="19">
        <f t="shared" si="10"/>
        <v>0</v>
      </c>
      <c r="AC158" s="19" t="str">
        <f t="shared" si="11"/>
        <v/>
      </c>
    </row>
    <row r="159" spans="1:29" ht="12.6" customHeight="1">
      <c r="A159" s="130">
        <v>0</v>
      </c>
      <c r="B159" s="120"/>
      <c r="C159" s="139" t="s">
        <v>182</v>
      </c>
      <c r="D159" s="138"/>
      <c r="E159" s="140"/>
      <c r="F159" s="50" t="s">
        <v>89</v>
      </c>
      <c r="G159" s="41" t="s">
        <v>158</v>
      </c>
      <c r="H159" s="15" t="s">
        <v>25</v>
      </c>
      <c r="I159" s="123" t="s">
        <v>183</v>
      </c>
      <c r="J159" s="120"/>
      <c r="K159" s="124"/>
      <c r="L159" s="120" t="s">
        <v>34</v>
      </c>
      <c r="M159" s="120"/>
      <c r="N159" s="113">
        <v>10</v>
      </c>
      <c r="O159" s="114"/>
      <c r="P159" s="115"/>
      <c r="Q159" s="235">
        <v>24</v>
      </c>
      <c r="R159" s="235"/>
      <c r="S159" s="235"/>
      <c r="T159" s="231">
        <v>0</v>
      </c>
      <c r="U159" s="232"/>
      <c r="V159" s="233"/>
      <c r="W159" s="46"/>
      <c r="Y159" s="38" t="s">
        <v>34</v>
      </c>
      <c r="Z159" s="19" t="str">
        <f t="shared" si="8"/>
        <v/>
      </c>
      <c r="AA159" s="19">
        <f t="shared" si="9"/>
        <v>10</v>
      </c>
      <c r="AB159" s="19" t="str">
        <f t="shared" si="10"/>
        <v/>
      </c>
      <c r="AC159" s="19">
        <f t="shared" si="11"/>
        <v>24</v>
      </c>
    </row>
    <row r="160" spans="1:29" ht="12.6" customHeight="1">
      <c r="A160" s="130">
        <v>0</v>
      </c>
      <c r="B160" s="120"/>
      <c r="C160" s="139">
        <v>0</v>
      </c>
      <c r="D160" s="138"/>
      <c r="E160" s="140"/>
      <c r="F160" s="50" t="s">
        <v>51</v>
      </c>
      <c r="G160" s="41" t="s">
        <v>158</v>
      </c>
      <c r="H160" s="15" t="s">
        <v>25</v>
      </c>
      <c r="I160" s="123">
        <v>0</v>
      </c>
      <c r="J160" s="120"/>
      <c r="K160" s="124"/>
      <c r="L160" s="120">
        <v>0</v>
      </c>
      <c r="M160" s="120"/>
      <c r="N160" s="142">
        <v>6</v>
      </c>
      <c r="O160" s="143"/>
      <c r="P160" s="144"/>
      <c r="Q160" s="235">
        <v>0</v>
      </c>
      <c r="R160" s="235"/>
      <c r="S160" s="235"/>
      <c r="T160" s="231">
        <v>0</v>
      </c>
      <c r="U160" s="232"/>
      <c r="V160" s="233"/>
      <c r="W160" s="46"/>
      <c r="Y160" s="38" t="s">
        <v>34</v>
      </c>
      <c r="Z160" s="19" t="str">
        <f t="shared" si="8"/>
        <v/>
      </c>
      <c r="AA160" s="19">
        <f t="shared" si="9"/>
        <v>6</v>
      </c>
      <c r="AB160" s="19" t="str">
        <f t="shared" si="10"/>
        <v/>
      </c>
      <c r="AC160" s="19">
        <f t="shared" si="11"/>
        <v>0</v>
      </c>
    </row>
    <row r="161" spans="1:29" ht="12.6" customHeight="1">
      <c r="A161" s="181">
        <v>0</v>
      </c>
      <c r="B161" s="177"/>
      <c r="C161" s="158">
        <v>0</v>
      </c>
      <c r="D161" s="159"/>
      <c r="E161" s="160"/>
      <c r="F161" s="50" t="s">
        <v>81</v>
      </c>
      <c r="G161" s="41" t="s">
        <v>158</v>
      </c>
      <c r="H161" s="15" t="s">
        <v>25</v>
      </c>
      <c r="I161" s="178">
        <v>0</v>
      </c>
      <c r="J161" s="177"/>
      <c r="K161" s="179"/>
      <c r="L161" s="177">
        <v>0</v>
      </c>
      <c r="M161" s="177"/>
      <c r="N161" s="216">
        <v>8</v>
      </c>
      <c r="O161" s="156"/>
      <c r="P161" s="217"/>
      <c r="Q161" s="219">
        <v>0</v>
      </c>
      <c r="R161" s="219"/>
      <c r="S161" s="219"/>
      <c r="T161" s="221">
        <v>0</v>
      </c>
      <c r="U161" s="222"/>
      <c r="V161" s="223"/>
      <c r="W161" s="46"/>
      <c r="Y161" s="38" t="s">
        <v>34</v>
      </c>
      <c r="Z161" s="19" t="str">
        <f t="shared" si="8"/>
        <v/>
      </c>
      <c r="AA161" s="19">
        <f t="shared" si="9"/>
        <v>8</v>
      </c>
      <c r="AB161" s="19" t="str">
        <f t="shared" si="10"/>
        <v/>
      </c>
      <c r="AC161" s="19">
        <f t="shared" si="11"/>
        <v>0</v>
      </c>
    </row>
    <row r="162" spans="1:29" ht="12.6" customHeight="1">
      <c r="A162" s="130" t="s">
        <v>184</v>
      </c>
      <c r="B162" s="120"/>
      <c r="C162" s="139" t="s">
        <v>185</v>
      </c>
      <c r="D162" s="138"/>
      <c r="E162" s="140"/>
      <c r="F162" s="50" t="s">
        <v>186</v>
      </c>
      <c r="G162" s="41" t="s">
        <v>158</v>
      </c>
      <c r="H162" s="15" t="s">
        <v>187</v>
      </c>
      <c r="I162" s="224" t="s">
        <v>188</v>
      </c>
      <c r="J162" s="225"/>
      <c r="K162" s="226"/>
      <c r="L162" s="225" t="s">
        <v>34</v>
      </c>
      <c r="M162" s="225"/>
      <c r="N162" s="113">
        <v>12</v>
      </c>
      <c r="O162" s="114"/>
      <c r="P162" s="115"/>
      <c r="Q162" s="227">
        <v>30</v>
      </c>
      <c r="R162" s="228"/>
      <c r="S162" s="229"/>
      <c r="T162" s="213"/>
      <c r="U162" s="214"/>
      <c r="V162" s="215"/>
      <c r="W162" s="46"/>
      <c r="Y162" s="38" t="s">
        <v>34</v>
      </c>
      <c r="Z162" s="19" t="str">
        <f t="shared" si="8"/>
        <v/>
      </c>
      <c r="AA162" s="19">
        <f t="shared" si="9"/>
        <v>12</v>
      </c>
      <c r="AB162" s="19" t="str">
        <f t="shared" si="10"/>
        <v/>
      </c>
      <c r="AC162" s="19">
        <f t="shared" si="11"/>
        <v>30</v>
      </c>
    </row>
    <row r="163" spans="1:29" ht="12.6" customHeight="1">
      <c r="A163" s="130">
        <v>0</v>
      </c>
      <c r="B163" s="120"/>
      <c r="C163" s="139"/>
      <c r="D163" s="138"/>
      <c r="E163" s="140"/>
      <c r="F163" s="50" t="s">
        <v>73</v>
      </c>
      <c r="G163" s="41" t="s">
        <v>158</v>
      </c>
      <c r="H163" s="15" t="s">
        <v>187</v>
      </c>
      <c r="I163" s="123"/>
      <c r="J163" s="120"/>
      <c r="K163" s="124"/>
      <c r="L163" s="123"/>
      <c r="M163" s="124"/>
      <c r="N163" s="142">
        <v>18</v>
      </c>
      <c r="O163" s="143"/>
      <c r="P163" s="144"/>
      <c r="Q163" s="234"/>
      <c r="R163" s="235"/>
      <c r="S163" s="236"/>
      <c r="T163" s="231"/>
      <c r="U163" s="232"/>
      <c r="V163" s="233"/>
      <c r="W163" s="46"/>
      <c r="Y163" s="38" t="s">
        <v>34</v>
      </c>
      <c r="Z163" s="19" t="str">
        <f t="shared" si="8"/>
        <v/>
      </c>
      <c r="AA163" s="19">
        <f t="shared" si="9"/>
        <v>18</v>
      </c>
      <c r="AB163" s="19" t="str">
        <f t="shared" si="10"/>
        <v/>
      </c>
      <c r="AC163" s="19">
        <f t="shared" si="11"/>
        <v>0</v>
      </c>
    </row>
    <row r="164" spans="1:29" ht="12.6" customHeight="1">
      <c r="A164" s="130">
        <v>0</v>
      </c>
      <c r="B164" s="120"/>
      <c r="C164" s="158"/>
      <c r="D164" s="159"/>
      <c r="E164" s="160"/>
      <c r="F164" s="50" t="s">
        <v>73</v>
      </c>
      <c r="G164" s="41" t="s">
        <v>158</v>
      </c>
      <c r="H164" s="15" t="s">
        <v>187</v>
      </c>
      <c r="I164" s="178"/>
      <c r="J164" s="177"/>
      <c r="K164" s="179"/>
      <c r="L164" s="178"/>
      <c r="M164" s="179"/>
      <c r="N164" s="216">
        <v>9</v>
      </c>
      <c r="O164" s="156"/>
      <c r="P164" s="217"/>
      <c r="Q164" s="218"/>
      <c r="R164" s="219"/>
      <c r="S164" s="220"/>
      <c r="T164" s="221"/>
      <c r="U164" s="222"/>
      <c r="V164" s="223"/>
      <c r="W164" s="46"/>
      <c r="Y164" s="38" t="s">
        <v>34</v>
      </c>
      <c r="Z164" s="19" t="str">
        <f t="shared" si="8"/>
        <v/>
      </c>
      <c r="AA164" s="19">
        <f t="shared" si="9"/>
        <v>9</v>
      </c>
      <c r="AB164" s="19" t="str">
        <f t="shared" si="10"/>
        <v/>
      </c>
      <c r="AC164" s="19">
        <f t="shared" si="11"/>
        <v>0</v>
      </c>
    </row>
    <row r="165" spans="1:29" ht="12.6" customHeight="1">
      <c r="A165" s="130">
        <v>0</v>
      </c>
      <c r="B165" s="120"/>
      <c r="C165" s="145" t="s">
        <v>189</v>
      </c>
      <c r="D165" s="146"/>
      <c r="E165" s="147"/>
      <c r="F165" s="50" t="s">
        <v>190</v>
      </c>
      <c r="G165" s="50">
        <v>1</v>
      </c>
      <c r="H165" s="15" t="s">
        <v>25</v>
      </c>
      <c r="I165" s="240" t="s">
        <v>191</v>
      </c>
      <c r="J165" s="193"/>
      <c r="K165" s="241"/>
      <c r="L165" s="193" t="s">
        <v>23</v>
      </c>
      <c r="M165" s="193"/>
      <c r="N165" s="149">
        <v>18</v>
      </c>
      <c r="O165" s="150"/>
      <c r="P165" s="151"/>
      <c r="Q165" s="243">
        <v>24</v>
      </c>
      <c r="R165" s="243"/>
      <c r="S165" s="243"/>
      <c r="T165" s="237" t="s">
        <v>35</v>
      </c>
      <c r="U165" s="238"/>
      <c r="V165" s="239"/>
      <c r="W165" s="46"/>
      <c r="Y165" s="38" t="s">
        <v>23</v>
      </c>
      <c r="Z165" s="19">
        <f t="shared" si="8"/>
        <v>18</v>
      </c>
      <c r="AA165" s="19" t="str">
        <f t="shared" si="9"/>
        <v/>
      </c>
      <c r="AB165" s="19">
        <f t="shared" si="10"/>
        <v>24</v>
      </c>
      <c r="AC165" s="19" t="str">
        <f t="shared" si="11"/>
        <v/>
      </c>
    </row>
    <row r="166" spans="1:29" ht="12.6" customHeight="1">
      <c r="A166" s="130">
        <v>0</v>
      </c>
      <c r="B166" s="120"/>
      <c r="C166" s="145" t="s">
        <v>192</v>
      </c>
      <c r="D166" s="146"/>
      <c r="E166" s="147"/>
      <c r="F166" s="50" t="s">
        <v>193</v>
      </c>
      <c r="G166" s="50">
        <v>1</v>
      </c>
      <c r="H166" s="15" t="s">
        <v>25</v>
      </c>
      <c r="I166" s="240" t="s">
        <v>191</v>
      </c>
      <c r="J166" s="193"/>
      <c r="K166" s="241"/>
      <c r="L166" s="193" t="s">
        <v>23</v>
      </c>
      <c r="M166" s="193"/>
      <c r="N166" s="216">
        <v>20</v>
      </c>
      <c r="O166" s="156"/>
      <c r="P166" s="217"/>
      <c r="Q166" s="243">
        <v>30</v>
      </c>
      <c r="R166" s="243"/>
      <c r="S166" s="243"/>
      <c r="T166" s="237" t="s">
        <v>122</v>
      </c>
      <c r="U166" s="238"/>
      <c r="V166" s="239"/>
      <c r="W166" s="46"/>
      <c r="Y166" s="38" t="s">
        <v>23</v>
      </c>
      <c r="Z166" s="19">
        <f t="shared" si="8"/>
        <v>20</v>
      </c>
      <c r="AA166" s="19" t="str">
        <f t="shared" si="9"/>
        <v/>
      </c>
      <c r="AB166" s="19">
        <f t="shared" si="10"/>
        <v>30</v>
      </c>
      <c r="AC166" s="19" t="str">
        <f t="shared" si="11"/>
        <v/>
      </c>
    </row>
    <row r="167" spans="1:29" ht="12.6" customHeight="1">
      <c r="A167" s="130">
        <v>0</v>
      </c>
      <c r="B167" s="120"/>
      <c r="C167" s="139" t="s">
        <v>194</v>
      </c>
      <c r="D167" s="138"/>
      <c r="E167" s="140"/>
      <c r="F167" s="50" t="s">
        <v>190</v>
      </c>
      <c r="G167" s="50">
        <v>1</v>
      </c>
      <c r="H167" s="15" t="s">
        <v>27</v>
      </c>
      <c r="I167" s="123" t="s">
        <v>195</v>
      </c>
      <c r="J167" s="120"/>
      <c r="K167" s="124"/>
      <c r="L167" s="120" t="s">
        <v>23</v>
      </c>
      <c r="M167" s="120"/>
      <c r="N167" s="113">
        <v>14</v>
      </c>
      <c r="O167" s="114"/>
      <c r="P167" s="115"/>
      <c r="Q167" s="235">
        <v>40</v>
      </c>
      <c r="R167" s="235"/>
      <c r="S167" s="235"/>
      <c r="T167" s="231" t="s">
        <v>196</v>
      </c>
      <c r="U167" s="232"/>
      <c r="V167" s="233"/>
      <c r="W167" s="46"/>
      <c r="Y167" s="38" t="s">
        <v>23</v>
      </c>
      <c r="Z167" s="19">
        <f t="shared" si="8"/>
        <v>14</v>
      </c>
      <c r="AA167" s="19" t="str">
        <f t="shared" si="9"/>
        <v/>
      </c>
      <c r="AB167" s="19">
        <f t="shared" si="10"/>
        <v>40</v>
      </c>
      <c r="AC167" s="19" t="str">
        <f t="shared" si="11"/>
        <v/>
      </c>
    </row>
    <row r="168" spans="1:29" ht="12.6" customHeight="1">
      <c r="A168" s="130">
        <v>0</v>
      </c>
      <c r="B168" s="120"/>
      <c r="C168" s="158">
        <v>0</v>
      </c>
      <c r="D168" s="159"/>
      <c r="E168" s="160"/>
      <c r="F168" s="50" t="s">
        <v>190</v>
      </c>
      <c r="G168" s="50">
        <v>2</v>
      </c>
      <c r="H168" s="15" t="s">
        <v>25</v>
      </c>
      <c r="I168" s="178">
        <v>0</v>
      </c>
      <c r="J168" s="177"/>
      <c r="K168" s="179"/>
      <c r="L168" s="177">
        <v>0</v>
      </c>
      <c r="M168" s="177"/>
      <c r="N168" s="216">
        <v>14</v>
      </c>
      <c r="O168" s="156"/>
      <c r="P168" s="217"/>
      <c r="Q168" s="219">
        <v>0</v>
      </c>
      <c r="R168" s="219"/>
      <c r="S168" s="219"/>
      <c r="T168" s="221" t="s">
        <v>151</v>
      </c>
      <c r="U168" s="222"/>
      <c r="V168" s="223"/>
      <c r="W168" s="46"/>
      <c r="Y168" s="38" t="s">
        <v>23</v>
      </c>
      <c r="Z168" s="19">
        <f t="shared" si="8"/>
        <v>14</v>
      </c>
      <c r="AA168" s="19" t="str">
        <f t="shared" si="9"/>
        <v/>
      </c>
      <c r="AB168" s="19">
        <f t="shared" si="10"/>
        <v>0</v>
      </c>
      <c r="AC168" s="19" t="str">
        <f t="shared" si="11"/>
        <v/>
      </c>
    </row>
    <row r="169" spans="1:29" ht="12.6" customHeight="1">
      <c r="A169" s="130">
        <v>0</v>
      </c>
      <c r="B169" s="120"/>
      <c r="C169" s="139" t="s">
        <v>197</v>
      </c>
      <c r="D169" s="138"/>
      <c r="E169" s="140"/>
      <c r="F169" s="50" t="s">
        <v>198</v>
      </c>
      <c r="G169" s="50">
        <v>1</v>
      </c>
      <c r="H169" s="15" t="s">
        <v>25</v>
      </c>
      <c r="I169" s="123" t="s">
        <v>199</v>
      </c>
      <c r="J169" s="120"/>
      <c r="K169" s="124"/>
      <c r="L169" s="120" t="s">
        <v>23</v>
      </c>
      <c r="M169" s="120"/>
      <c r="N169" s="113">
        <v>24</v>
      </c>
      <c r="O169" s="114"/>
      <c r="P169" s="115"/>
      <c r="Q169" s="235">
        <v>112</v>
      </c>
      <c r="R169" s="235"/>
      <c r="S169" s="235"/>
      <c r="T169" s="231" t="s">
        <v>200</v>
      </c>
      <c r="U169" s="232"/>
      <c r="V169" s="233"/>
      <c r="W169" s="46"/>
      <c r="Y169" s="38" t="s">
        <v>23</v>
      </c>
      <c r="Z169" s="19">
        <f t="shared" si="8"/>
        <v>24</v>
      </c>
      <c r="AA169" s="19" t="str">
        <f t="shared" si="9"/>
        <v/>
      </c>
      <c r="AB169" s="19">
        <f t="shared" si="10"/>
        <v>112</v>
      </c>
      <c r="AC169" s="19" t="str">
        <f t="shared" si="11"/>
        <v/>
      </c>
    </row>
    <row r="170" spans="1:29" ht="12.6" customHeight="1">
      <c r="A170" s="130">
        <v>0</v>
      </c>
      <c r="B170" s="120"/>
      <c r="C170" s="139">
        <v>0</v>
      </c>
      <c r="D170" s="138"/>
      <c r="E170" s="140"/>
      <c r="F170" s="50" t="s">
        <v>198</v>
      </c>
      <c r="G170" s="50">
        <v>1</v>
      </c>
      <c r="H170" s="15" t="s">
        <v>27</v>
      </c>
      <c r="I170" s="123">
        <v>0</v>
      </c>
      <c r="J170" s="120"/>
      <c r="K170" s="124"/>
      <c r="L170" s="120">
        <v>0</v>
      </c>
      <c r="M170" s="120"/>
      <c r="N170" s="142">
        <v>16</v>
      </c>
      <c r="O170" s="143"/>
      <c r="P170" s="144"/>
      <c r="Q170" s="235">
        <v>0</v>
      </c>
      <c r="R170" s="235"/>
      <c r="S170" s="235"/>
      <c r="T170" s="231" t="s">
        <v>201</v>
      </c>
      <c r="U170" s="232"/>
      <c r="V170" s="233"/>
      <c r="W170" s="46"/>
      <c r="Y170" s="38" t="s">
        <v>23</v>
      </c>
      <c r="Z170" s="19">
        <f t="shared" si="8"/>
        <v>16</v>
      </c>
      <c r="AA170" s="19" t="str">
        <f t="shared" si="9"/>
        <v/>
      </c>
      <c r="AB170" s="19">
        <f t="shared" si="10"/>
        <v>0</v>
      </c>
      <c r="AC170" s="19" t="str">
        <f t="shared" si="11"/>
        <v/>
      </c>
    </row>
    <row r="171" spans="1:29" ht="12.6" customHeight="1">
      <c r="A171" s="130">
        <v>0</v>
      </c>
      <c r="B171" s="120"/>
      <c r="C171" s="139">
        <v>0</v>
      </c>
      <c r="D171" s="138"/>
      <c r="E171" s="140"/>
      <c r="F171" s="50" t="s">
        <v>198</v>
      </c>
      <c r="G171" s="50">
        <v>2</v>
      </c>
      <c r="H171" s="15" t="s">
        <v>25</v>
      </c>
      <c r="I171" s="123">
        <v>0</v>
      </c>
      <c r="J171" s="120"/>
      <c r="K171" s="124"/>
      <c r="L171" s="120">
        <v>0</v>
      </c>
      <c r="M171" s="120"/>
      <c r="N171" s="142">
        <v>32</v>
      </c>
      <c r="O171" s="143"/>
      <c r="P171" s="144"/>
      <c r="Q171" s="235">
        <v>0</v>
      </c>
      <c r="R171" s="235"/>
      <c r="S171" s="235"/>
      <c r="T171" s="231">
        <v>0</v>
      </c>
      <c r="U171" s="232"/>
      <c r="V171" s="233"/>
      <c r="W171" s="46"/>
      <c r="Y171" s="38" t="s">
        <v>23</v>
      </c>
      <c r="Z171" s="19">
        <f t="shared" si="8"/>
        <v>32</v>
      </c>
      <c r="AA171" s="19" t="str">
        <f t="shared" si="9"/>
        <v/>
      </c>
      <c r="AB171" s="19">
        <f t="shared" si="10"/>
        <v>0</v>
      </c>
      <c r="AC171" s="19" t="str">
        <f t="shared" si="11"/>
        <v/>
      </c>
    </row>
    <row r="172" spans="1:29" ht="12.6" customHeight="1">
      <c r="A172" s="130">
        <v>0</v>
      </c>
      <c r="B172" s="120"/>
      <c r="C172" s="139">
        <v>0</v>
      </c>
      <c r="D172" s="138"/>
      <c r="E172" s="140"/>
      <c r="F172" s="50" t="s">
        <v>202</v>
      </c>
      <c r="G172" s="50">
        <v>1</v>
      </c>
      <c r="H172" s="15" t="s">
        <v>27</v>
      </c>
      <c r="I172" s="123">
        <v>0</v>
      </c>
      <c r="J172" s="120"/>
      <c r="K172" s="124"/>
      <c r="L172" s="120">
        <v>0</v>
      </c>
      <c r="M172" s="120"/>
      <c r="N172" s="142">
        <v>12</v>
      </c>
      <c r="O172" s="143"/>
      <c r="P172" s="144"/>
      <c r="Q172" s="235">
        <v>0</v>
      </c>
      <c r="R172" s="235"/>
      <c r="S172" s="235"/>
      <c r="T172" s="231">
        <v>0</v>
      </c>
      <c r="U172" s="232"/>
      <c r="V172" s="233"/>
      <c r="W172" s="46"/>
      <c r="Y172" s="38" t="s">
        <v>23</v>
      </c>
      <c r="Z172" s="19">
        <f t="shared" si="8"/>
        <v>12</v>
      </c>
      <c r="AA172" s="19" t="str">
        <f t="shared" si="9"/>
        <v/>
      </c>
      <c r="AB172" s="19">
        <f t="shared" si="10"/>
        <v>0</v>
      </c>
      <c r="AC172" s="19" t="str">
        <f t="shared" si="11"/>
        <v/>
      </c>
    </row>
    <row r="173" spans="1:29" ht="12.6" customHeight="1">
      <c r="A173" s="130">
        <v>0</v>
      </c>
      <c r="B173" s="120"/>
      <c r="C173" s="139">
        <v>0</v>
      </c>
      <c r="D173" s="138"/>
      <c r="E173" s="140"/>
      <c r="F173" s="50" t="s">
        <v>203</v>
      </c>
      <c r="G173" s="50">
        <v>1</v>
      </c>
      <c r="H173" s="15" t="s">
        <v>25</v>
      </c>
      <c r="I173" s="123">
        <v>0</v>
      </c>
      <c r="J173" s="120"/>
      <c r="K173" s="124"/>
      <c r="L173" s="120">
        <v>0</v>
      </c>
      <c r="M173" s="120"/>
      <c r="N173" s="142">
        <v>4</v>
      </c>
      <c r="O173" s="143"/>
      <c r="P173" s="144"/>
      <c r="Q173" s="235">
        <v>0</v>
      </c>
      <c r="R173" s="235"/>
      <c r="S173" s="235"/>
      <c r="T173" s="231">
        <v>0</v>
      </c>
      <c r="U173" s="232"/>
      <c r="V173" s="233"/>
      <c r="W173" s="46"/>
      <c r="Y173" s="38" t="s">
        <v>23</v>
      </c>
      <c r="Z173" s="19">
        <f t="shared" si="8"/>
        <v>4</v>
      </c>
      <c r="AA173" s="19" t="str">
        <f t="shared" si="9"/>
        <v/>
      </c>
      <c r="AB173" s="19">
        <f t="shared" si="10"/>
        <v>0</v>
      </c>
      <c r="AC173" s="19" t="str">
        <f t="shared" si="11"/>
        <v/>
      </c>
    </row>
    <row r="174" spans="1:29" ht="12.6" customHeight="1">
      <c r="A174" s="130">
        <v>0</v>
      </c>
      <c r="B174" s="120"/>
      <c r="C174" s="158">
        <v>0</v>
      </c>
      <c r="D174" s="159"/>
      <c r="E174" s="160"/>
      <c r="F174" s="50" t="s">
        <v>204</v>
      </c>
      <c r="G174" s="50">
        <v>2</v>
      </c>
      <c r="H174" s="15" t="s">
        <v>25</v>
      </c>
      <c r="I174" s="178">
        <v>0</v>
      </c>
      <c r="J174" s="177"/>
      <c r="K174" s="179"/>
      <c r="L174" s="177">
        <v>0</v>
      </c>
      <c r="M174" s="177"/>
      <c r="N174" s="142">
        <v>2</v>
      </c>
      <c r="O174" s="143"/>
      <c r="P174" s="144"/>
      <c r="Q174" s="219">
        <v>0</v>
      </c>
      <c r="R174" s="219"/>
      <c r="S174" s="219"/>
      <c r="T174" s="221">
        <v>0</v>
      </c>
      <c r="U174" s="222"/>
      <c r="V174" s="223"/>
      <c r="W174" s="46"/>
      <c r="Y174" s="38" t="s">
        <v>23</v>
      </c>
      <c r="Z174" s="19">
        <f t="shared" si="8"/>
        <v>2</v>
      </c>
      <c r="AA174" s="19" t="str">
        <f t="shared" si="9"/>
        <v/>
      </c>
      <c r="AB174" s="19">
        <f t="shared" si="10"/>
        <v>0</v>
      </c>
      <c r="AC174" s="19" t="str">
        <f t="shared" si="11"/>
        <v/>
      </c>
    </row>
    <row r="175" spans="1:29" ht="12.6" customHeight="1">
      <c r="A175" s="130">
        <v>0</v>
      </c>
      <c r="B175" s="120"/>
      <c r="C175" s="145" t="s">
        <v>205</v>
      </c>
      <c r="D175" s="146"/>
      <c r="E175" s="147"/>
      <c r="F175" s="50" t="s">
        <v>202</v>
      </c>
      <c r="G175" s="50">
        <v>2</v>
      </c>
      <c r="H175" s="15" t="s">
        <v>25</v>
      </c>
      <c r="I175" s="240" t="s">
        <v>206</v>
      </c>
      <c r="J175" s="193"/>
      <c r="K175" s="241"/>
      <c r="L175" s="193" t="s">
        <v>23</v>
      </c>
      <c r="M175" s="193"/>
      <c r="N175" s="149">
        <v>30</v>
      </c>
      <c r="O175" s="150"/>
      <c r="P175" s="151"/>
      <c r="Q175" s="243">
        <v>32</v>
      </c>
      <c r="R175" s="243"/>
      <c r="S175" s="243"/>
      <c r="T175" s="237" t="s">
        <v>35</v>
      </c>
      <c r="U175" s="238"/>
      <c r="V175" s="239"/>
      <c r="W175" s="46"/>
      <c r="Y175" s="38" t="s">
        <v>23</v>
      </c>
      <c r="Z175" s="19">
        <f t="shared" si="8"/>
        <v>30</v>
      </c>
      <c r="AA175" s="19" t="str">
        <f t="shared" si="9"/>
        <v/>
      </c>
      <c r="AB175" s="19">
        <f t="shared" si="10"/>
        <v>32</v>
      </c>
      <c r="AC175" s="19" t="str">
        <f t="shared" si="11"/>
        <v/>
      </c>
    </row>
    <row r="176" spans="1:29" ht="12.6" customHeight="1">
      <c r="A176" s="130">
        <v>0</v>
      </c>
      <c r="B176" s="120"/>
      <c r="C176" s="139" t="s">
        <v>207</v>
      </c>
      <c r="D176" s="138"/>
      <c r="E176" s="140"/>
      <c r="F176" s="50" t="s">
        <v>203</v>
      </c>
      <c r="G176" s="50">
        <v>2</v>
      </c>
      <c r="H176" s="15" t="s">
        <v>25</v>
      </c>
      <c r="I176" s="123" t="s">
        <v>208</v>
      </c>
      <c r="J176" s="120"/>
      <c r="K176" s="124"/>
      <c r="L176" s="120" t="s">
        <v>23</v>
      </c>
      <c r="M176" s="120"/>
      <c r="N176" s="142">
        <v>26</v>
      </c>
      <c r="O176" s="143"/>
      <c r="P176" s="144"/>
      <c r="Q176" s="235">
        <v>72</v>
      </c>
      <c r="R176" s="235"/>
      <c r="S176" s="235"/>
      <c r="T176" s="231" t="s">
        <v>35</v>
      </c>
      <c r="U176" s="232"/>
      <c r="V176" s="233"/>
      <c r="W176" s="46"/>
      <c r="Y176" s="38" t="s">
        <v>23</v>
      </c>
      <c r="Z176" s="19">
        <f t="shared" si="8"/>
        <v>26</v>
      </c>
      <c r="AA176" s="19" t="str">
        <f t="shared" si="9"/>
        <v/>
      </c>
      <c r="AB176" s="19">
        <f t="shared" si="10"/>
        <v>72</v>
      </c>
      <c r="AC176" s="19" t="str">
        <f t="shared" si="11"/>
        <v/>
      </c>
    </row>
    <row r="177" spans="1:29" ht="12.6" customHeight="1">
      <c r="A177" s="130">
        <v>0</v>
      </c>
      <c r="B177" s="120"/>
      <c r="C177" s="158">
        <v>0</v>
      </c>
      <c r="D177" s="159"/>
      <c r="E177" s="160"/>
      <c r="F177" s="50" t="s">
        <v>209</v>
      </c>
      <c r="G177" s="50">
        <v>2</v>
      </c>
      <c r="H177" s="15" t="s">
        <v>25</v>
      </c>
      <c r="I177" s="178">
        <v>0</v>
      </c>
      <c r="J177" s="177"/>
      <c r="K177" s="179"/>
      <c r="L177" s="177">
        <v>0</v>
      </c>
      <c r="M177" s="177"/>
      <c r="N177" s="216">
        <v>32</v>
      </c>
      <c r="O177" s="156"/>
      <c r="P177" s="217"/>
      <c r="Q177" s="219">
        <v>0</v>
      </c>
      <c r="R177" s="219"/>
      <c r="S177" s="219"/>
      <c r="T177" s="221">
        <v>0</v>
      </c>
      <c r="U177" s="222"/>
      <c r="V177" s="223"/>
      <c r="W177" s="46"/>
      <c r="Y177" s="38" t="s">
        <v>23</v>
      </c>
      <c r="Z177" s="19">
        <f t="shared" si="8"/>
        <v>32</v>
      </c>
      <c r="AA177" s="19" t="str">
        <f t="shared" si="9"/>
        <v/>
      </c>
      <c r="AB177" s="19">
        <f t="shared" si="10"/>
        <v>0</v>
      </c>
      <c r="AC177" s="19" t="str">
        <f t="shared" si="11"/>
        <v/>
      </c>
    </row>
    <row r="178" spans="1:29" ht="12.6" customHeight="1">
      <c r="A178" s="130">
        <v>0</v>
      </c>
      <c r="B178" s="120"/>
      <c r="C178" s="139" t="s">
        <v>210</v>
      </c>
      <c r="D178" s="138"/>
      <c r="E178" s="140"/>
      <c r="F178" s="50" t="s">
        <v>209</v>
      </c>
      <c r="G178" s="50">
        <v>1</v>
      </c>
      <c r="H178" s="15" t="s">
        <v>25</v>
      </c>
      <c r="I178" s="123" t="s">
        <v>211</v>
      </c>
      <c r="J178" s="120"/>
      <c r="K178" s="124"/>
      <c r="L178" s="120" t="s">
        <v>23</v>
      </c>
      <c r="M178" s="120"/>
      <c r="N178" s="113">
        <v>6</v>
      </c>
      <c r="O178" s="114"/>
      <c r="P178" s="115"/>
      <c r="Q178" s="235">
        <v>16</v>
      </c>
      <c r="R178" s="235"/>
      <c r="S178" s="235"/>
      <c r="T178" s="231" t="s">
        <v>35</v>
      </c>
      <c r="U178" s="232"/>
      <c r="V178" s="233"/>
      <c r="W178" s="46"/>
      <c r="Y178" s="38" t="s">
        <v>23</v>
      </c>
      <c r="Z178" s="19">
        <f t="shared" si="8"/>
        <v>6</v>
      </c>
      <c r="AA178" s="19" t="str">
        <f t="shared" si="9"/>
        <v/>
      </c>
      <c r="AB178" s="19">
        <f t="shared" si="10"/>
        <v>16</v>
      </c>
      <c r="AC178" s="19" t="str">
        <f t="shared" si="11"/>
        <v/>
      </c>
    </row>
    <row r="179" spans="1:29" ht="12.6" customHeight="1">
      <c r="A179" s="130">
        <v>0</v>
      </c>
      <c r="B179" s="120"/>
      <c r="C179" s="139">
        <v>0</v>
      </c>
      <c r="D179" s="138"/>
      <c r="E179" s="140"/>
      <c r="F179" s="50" t="s">
        <v>212</v>
      </c>
      <c r="G179" s="50">
        <v>1</v>
      </c>
      <c r="H179" s="15" t="s">
        <v>25</v>
      </c>
      <c r="I179" s="123">
        <v>0</v>
      </c>
      <c r="J179" s="120"/>
      <c r="K179" s="124"/>
      <c r="L179" s="120">
        <v>0</v>
      </c>
      <c r="M179" s="120"/>
      <c r="N179" s="142">
        <v>16</v>
      </c>
      <c r="O179" s="143"/>
      <c r="P179" s="144"/>
      <c r="Q179" s="235">
        <v>0</v>
      </c>
      <c r="R179" s="235"/>
      <c r="S179" s="235"/>
      <c r="T179" s="231">
        <v>0</v>
      </c>
      <c r="U179" s="232"/>
      <c r="V179" s="233"/>
      <c r="W179" s="46"/>
      <c r="Y179" s="38" t="s">
        <v>23</v>
      </c>
      <c r="Z179" s="19">
        <f t="shared" si="8"/>
        <v>16</v>
      </c>
      <c r="AA179" s="19" t="str">
        <f t="shared" si="9"/>
        <v/>
      </c>
      <c r="AB179" s="19">
        <f t="shared" si="10"/>
        <v>0</v>
      </c>
      <c r="AC179" s="19" t="str">
        <f t="shared" si="11"/>
        <v/>
      </c>
    </row>
    <row r="180" spans="1:29" ht="12.6" customHeight="1">
      <c r="A180" s="130">
        <v>0</v>
      </c>
      <c r="B180" s="120"/>
      <c r="C180" s="139">
        <v>0</v>
      </c>
      <c r="D180" s="138"/>
      <c r="E180" s="140"/>
      <c r="F180" s="50" t="s">
        <v>213</v>
      </c>
      <c r="G180" s="50">
        <v>1</v>
      </c>
      <c r="H180" s="15" t="s">
        <v>25</v>
      </c>
      <c r="I180" s="123">
        <v>0</v>
      </c>
      <c r="J180" s="120"/>
      <c r="K180" s="124"/>
      <c r="L180" s="120">
        <v>0</v>
      </c>
      <c r="M180" s="120"/>
      <c r="N180" s="142">
        <v>4</v>
      </c>
      <c r="O180" s="143"/>
      <c r="P180" s="144"/>
      <c r="Q180" s="235">
        <v>0</v>
      </c>
      <c r="R180" s="235"/>
      <c r="S180" s="235"/>
      <c r="T180" s="231">
        <v>0</v>
      </c>
      <c r="U180" s="232"/>
      <c r="V180" s="233"/>
      <c r="W180" s="46"/>
      <c r="Y180" s="38" t="s">
        <v>23</v>
      </c>
      <c r="Z180" s="19">
        <f t="shared" si="8"/>
        <v>4</v>
      </c>
      <c r="AA180" s="19" t="str">
        <f t="shared" si="9"/>
        <v/>
      </c>
      <c r="AB180" s="19">
        <f t="shared" si="10"/>
        <v>0</v>
      </c>
      <c r="AC180" s="19" t="str">
        <f t="shared" si="11"/>
        <v/>
      </c>
    </row>
    <row r="181" spans="1:29" ht="12.6" customHeight="1">
      <c r="A181" s="130">
        <v>0</v>
      </c>
      <c r="B181" s="120"/>
      <c r="C181" s="139">
        <v>0</v>
      </c>
      <c r="D181" s="138"/>
      <c r="E181" s="140"/>
      <c r="F181" s="50" t="s">
        <v>214</v>
      </c>
      <c r="G181" s="50">
        <v>1</v>
      </c>
      <c r="H181" s="15" t="s">
        <v>25</v>
      </c>
      <c r="I181" s="123">
        <v>0</v>
      </c>
      <c r="J181" s="120"/>
      <c r="K181" s="124"/>
      <c r="L181" s="120">
        <v>0</v>
      </c>
      <c r="M181" s="120"/>
      <c r="N181" s="142">
        <v>6</v>
      </c>
      <c r="O181" s="143"/>
      <c r="P181" s="144"/>
      <c r="Q181" s="235">
        <v>0</v>
      </c>
      <c r="R181" s="235"/>
      <c r="S181" s="235"/>
      <c r="T181" s="231">
        <v>0</v>
      </c>
      <c r="U181" s="232"/>
      <c r="V181" s="233"/>
      <c r="W181" s="46"/>
      <c r="Y181" s="38" t="s">
        <v>23</v>
      </c>
      <c r="Z181" s="19">
        <f t="shared" si="8"/>
        <v>6</v>
      </c>
      <c r="AA181" s="19" t="str">
        <f t="shared" si="9"/>
        <v/>
      </c>
      <c r="AB181" s="19">
        <f t="shared" si="10"/>
        <v>0</v>
      </c>
      <c r="AC181" s="19" t="str">
        <f t="shared" si="11"/>
        <v/>
      </c>
    </row>
    <row r="182" spans="1:29" ht="12.6" customHeight="1" thickBot="1">
      <c r="A182" s="130">
        <v>0</v>
      </c>
      <c r="B182" s="120"/>
      <c r="C182" s="158">
        <v>0</v>
      </c>
      <c r="D182" s="159"/>
      <c r="E182" s="160"/>
      <c r="F182" s="50" t="s">
        <v>214</v>
      </c>
      <c r="G182" s="50">
        <v>1</v>
      </c>
      <c r="H182" s="15" t="s">
        <v>27</v>
      </c>
      <c r="I182" s="178">
        <v>0</v>
      </c>
      <c r="J182" s="177"/>
      <c r="K182" s="179"/>
      <c r="L182" s="177">
        <v>0</v>
      </c>
      <c r="M182" s="177"/>
      <c r="N182" s="216">
        <v>18</v>
      </c>
      <c r="O182" s="156"/>
      <c r="P182" s="217"/>
      <c r="Q182" s="219">
        <v>0</v>
      </c>
      <c r="R182" s="219"/>
      <c r="S182" s="219"/>
      <c r="T182" s="221">
        <v>0</v>
      </c>
      <c r="U182" s="222"/>
      <c r="V182" s="223"/>
      <c r="W182" s="46"/>
      <c r="Y182" s="38" t="s">
        <v>23</v>
      </c>
      <c r="Z182" s="19">
        <f t="shared" si="8"/>
        <v>18</v>
      </c>
      <c r="AA182" s="19" t="str">
        <f t="shared" si="9"/>
        <v/>
      </c>
      <c r="AB182" s="19">
        <f t="shared" si="10"/>
        <v>0</v>
      </c>
      <c r="AC182" s="19" t="str">
        <f t="shared" si="11"/>
        <v/>
      </c>
    </row>
    <row r="183" spans="1:29" ht="12.6" customHeight="1">
      <c r="A183" s="9"/>
      <c r="B183" s="9"/>
      <c r="C183" s="59"/>
      <c r="D183" s="59"/>
      <c r="E183" s="59"/>
      <c r="F183" s="60"/>
      <c r="G183" s="60"/>
      <c r="H183" s="61"/>
      <c r="I183" s="9"/>
      <c r="J183" s="9"/>
      <c r="K183" s="9"/>
      <c r="L183" s="9"/>
      <c r="M183" s="9"/>
      <c r="N183" s="62"/>
      <c r="O183" s="62"/>
      <c r="P183" s="62"/>
      <c r="Q183" s="63"/>
      <c r="R183" s="63"/>
      <c r="S183" s="63"/>
      <c r="T183" s="55"/>
      <c r="U183" s="55"/>
      <c r="V183" s="55"/>
      <c r="W183" s="46"/>
      <c r="Y183" s="38"/>
      <c r="Z183" s="19" t="str">
        <f t="shared" si="8"/>
        <v/>
      </c>
      <c r="AA183" s="19" t="str">
        <f t="shared" si="9"/>
        <v/>
      </c>
      <c r="AB183" s="19" t="str">
        <f t="shared" si="10"/>
        <v/>
      </c>
      <c r="AC183" s="19" t="str">
        <f t="shared" si="11"/>
        <v/>
      </c>
    </row>
    <row r="184" spans="1:29" ht="12.6" customHeight="1" thickBot="1">
      <c r="A184" s="56" t="s">
        <v>215</v>
      </c>
      <c r="B184" s="36"/>
      <c r="C184" s="36"/>
      <c r="D184" s="36"/>
      <c r="E184" s="36"/>
      <c r="F184" s="56"/>
      <c r="G184" s="36"/>
      <c r="H184" s="36"/>
      <c r="I184" s="37"/>
      <c r="J184" s="37"/>
      <c r="K184" s="37"/>
      <c r="L184" s="36"/>
      <c r="M184" s="36"/>
      <c r="N184" s="36"/>
      <c r="O184" s="36"/>
      <c r="P184" s="36"/>
      <c r="Q184" s="36"/>
      <c r="R184" s="36"/>
      <c r="S184" s="36"/>
      <c r="T184" s="5"/>
      <c r="U184" s="5"/>
      <c r="V184" s="7" t="str">
        <f>$V$4</f>
        <v>（単位：戸）（令和5.3.31現在）</v>
      </c>
      <c r="W184" s="8"/>
      <c r="Y184" s="38"/>
      <c r="Z184" s="19" t="str">
        <f t="shared" si="8"/>
        <v/>
      </c>
      <c r="AA184" s="19" t="str">
        <f t="shared" si="9"/>
        <v/>
      </c>
      <c r="AB184" s="19" t="str">
        <f t="shared" si="10"/>
        <v/>
      </c>
      <c r="AC184" s="19" t="str">
        <f t="shared" si="11"/>
        <v/>
      </c>
    </row>
    <row r="185" spans="1:29" s="11" customFormat="1" ht="12.6" customHeight="1" thickBot="1">
      <c r="A185" s="129" t="s">
        <v>4</v>
      </c>
      <c r="B185" s="119"/>
      <c r="C185" s="121" t="s">
        <v>5</v>
      </c>
      <c r="D185" s="119"/>
      <c r="E185" s="122"/>
      <c r="F185" s="131" t="s">
        <v>6</v>
      </c>
      <c r="G185" s="132" t="s">
        <v>7</v>
      </c>
      <c r="H185" s="131" t="s">
        <v>8</v>
      </c>
      <c r="I185" s="121" t="s">
        <v>9</v>
      </c>
      <c r="J185" s="119"/>
      <c r="K185" s="122"/>
      <c r="L185" s="119" t="s">
        <v>10</v>
      </c>
      <c r="M185" s="119"/>
      <c r="N185" s="121" t="s">
        <v>11</v>
      </c>
      <c r="O185" s="119"/>
      <c r="P185" s="122"/>
      <c r="Q185" s="119" t="s">
        <v>12</v>
      </c>
      <c r="R185" s="119"/>
      <c r="S185" s="119"/>
      <c r="T185" s="121" t="s">
        <v>13</v>
      </c>
      <c r="U185" s="119"/>
      <c r="V185" s="125"/>
      <c r="W185" s="10"/>
      <c r="Y185" s="18"/>
      <c r="Z185" s="19" t="str">
        <f t="shared" si="8"/>
        <v/>
      </c>
      <c r="AA185" s="19" t="str">
        <f t="shared" si="9"/>
        <v/>
      </c>
      <c r="AB185" s="19" t="str">
        <f t="shared" si="10"/>
        <v/>
      </c>
      <c r="AC185" s="19" t="str">
        <f t="shared" si="11"/>
        <v/>
      </c>
    </row>
    <row r="186" spans="1:29" s="11" customFormat="1" ht="12.6" customHeight="1">
      <c r="A186" s="181"/>
      <c r="B186" s="177"/>
      <c r="C186" s="178"/>
      <c r="D186" s="177"/>
      <c r="E186" s="179"/>
      <c r="F186" s="182"/>
      <c r="G186" s="183"/>
      <c r="H186" s="182"/>
      <c r="I186" s="178"/>
      <c r="J186" s="177"/>
      <c r="K186" s="179"/>
      <c r="L186" s="177"/>
      <c r="M186" s="177"/>
      <c r="N186" s="178"/>
      <c r="O186" s="177"/>
      <c r="P186" s="179"/>
      <c r="Q186" s="177"/>
      <c r="R186" s="177"/>
      <c r="S186" s="177"/>
      <c r="T186" s="178"/>
      <c r="U186" s="177"/>
      <c r="V186" s="180"/>
      <c r="W186" s="10"/>
      <c r="Y186" s="18"/>
      <c r="Z186" s="19" t="str">
        <f t="shared" si="8"/>
        <v/>
      </c>
      <c r="AA186" s="19" t="str">
        <f t="shared" si="9"/>
        <v/>
      </c>
      <c r="AB186" s="19" t="str">
        <f t="shared" si="10"/>
        <v/>
      </c>
      <c r="AC186" s="19" t="str">
        <f t="shared" si="11"/>
        <v/>
      </c>
    </row>
    <row r="187" spans="1:29" ht="12.6" customHeight="1">
      <c r="A187" s="130" t="s">
        <v>216</v>
      </c>
      <c r="B187" s="120"/>
      <c r="C187" s="139" t="s">
        <v>217</v>
      </c>
      <c r="D187" s="138"/>
      <c r="E187" s="140"/>
      <c r="F187" s="50" t="s">
        <v>202</v>
      </c>
      <c r="G187" s="50">
        <v>1</v>
      </c>
      <c r="H187" s="15" t="s">
        <v>25</v>
      </c>
      <c r="I187" s="123" t="s">
        <v>218</v>
      </c>
      <c r="J187" s="120"/>
      <c r="K187" s="124"/>
      <c r="L187" s="120" t="s">
        <v>23</v>
      </c>
      <c r="M187" s="120"/>
      <c r="N187" s="113">
        <v>10</v>
      </c>
      <c r="O187" s="114"/>
      <c r="P187" s="115"/>
      <c r="Q187" s="235">
        <v>112</v>
      </c>
      <c r="R187" s="235"/>
      <c r="S187" s="235"/>
      <c r="T187" s="231" t="s">
        <v>219</v>
      </c>
      <c r="U187" s="232"/>
      <c r="V187" s="233"/>
      <c r="W187" s="46"/>
      <c r="Y187" s="38" t="s">
        <v>23</v>
      </c>
      <c r="Z187" s="19">
        <f t="shared" si="8"/>
        <v>10</v>
      </c>
      <c r="AA187" s="19" t="str">
        <f t="shared" si="9"/>
        <v/>
      </c>
      <c r="AB187" s="19">
        <f t="shared" si="10"/>
        <v>112</v>
      </c>
      <c r="AC187" s="19" t="str">
        <f t="shared" si="11"/>
        <v/>
      </c>
    </row>
    <row r="188" spans="1:29" ht="12.6" customHeight="1">
      <c r="A188" s="130">
        <v>0</v>
      </c>
      <c r="B188" s="120"/>
      <c r="C188" s="139">
        <v>0</v>
      </c>
      <c r="D188" s="138"/>
      <c r="E188" s="140"/>
      <c r="F188" s="50" t="s">
        <v>203</v>
      </c>
      <c r="G188" s="50">
        <v>1</v>
      </c>
      <c r="H188" s="15" t="s">
        <v>25</v>
      </c>
      <c r="I188" s="123">
        <v>0</v>
      </c>
      <c r="J188" s="120"/>
      <c r="K188" s="124"/>
      <c r="L188" s="120">
        <v>0</v>
      </c>
      <c r="M188" s="120"/>
      <c r="N188" s="142">
        <v>14</v>
      </c>
      <c r="O188" s="143"/>
      <c r="P188" s="144"/>
      <c r="Q188" s="235">
        <v>0</v>
      </c>
      <c r="R188" s="235"/>
      <c r="S188" s="235"/>
      <c r="T188" s="231" t="s">
        <v>220</v>
      </c>
      <c r="U188" s="232"/>
      <c r="V188" s="233"/>
      <c r="W188" s="46"/>
      <c r="Y188" s="38" t="s">
        <v>23</v>
      </c>
      <c r="Z188" s="19">
        <f t="shared" si="8"/>
        <v>14</v>
      </c>
      <c r="AA188" s="19" t="str">
        <f t="shared" si="9"/>
        <v/>
      </c>
      <c r="AB188" s="19">
        <f t="shared" si="10"/>
        <v>0</v>
      </c>
      <c r="AC188" s="19" t="str">
        <f t="shared" si="11"/>
        <v/>
      </c>
    </row>
    <row r="189" spans="1:29" ht="12.6" customHeight="1">
      <c r="A189" s="130">
        <v>0</v>
      </c>
      <c r="B189" s="120"/>
      <c r="C189" s="139">
        <v>0</v>
      </c>
      <c r="D189" s="138"/>
      <c r="E189" s="140"/>
      <c r="F189" s="50" t="s">
        <v>209</v>
      </c>
      <c r="G189" s="50">
        <v>1</v>
      </c>
      <c r="H189" s="15" t="s">
        <v>25</v>
      </c>
      <c r="I189" s="123">
        <v>0</v>
      </c>
      <c r="J189" s="120"/>
      <c r="K189" s="124"/>
      <c r="L189" s="120">
        <v>0</v>
      </c>
      <c r="M189" s="120"/>
      <c r="N189" s="142">
        <v>6</v>
      </c>
      <c r="O189" s="143"/>
      <c r="P189" s="144"/>
      <c r="Q189" s="235">
        <v>0</v>
      </c>
      <c r="R189" s="235"/>
      <c r="S189" s="235"/>
      <c r="T189" s="231">
        <v>0</v>
      </c>
      <c r="U189" s="232"/>
      <c r="V189" s="233"/>
      <c r="W189" s="46"/>
      <c r="Y189" s="38" t="s">
        <v>23</v>
      </c>
      <c r="Z189" s="19">
        <f t="shared" si="8"/>
        <v>6</v>
      </c>
      <c r="AA189" s="19" t="str">
        <f t="shared" si="9"/>
        <v/>
      </c>
      <c r="AB189" s="19">
        <f t="shared" si="10"/>
        <v>0</v>
      </c>
      <c r="AC189" s="19" t="str">
        <f t="shared" si="11"/>
        <v/>
      </c>
    </row>
    <row r="190" spans="1:29" ht="12.6" customHeight="1">
      <c r="A190" s="130">
        <v>0</v>
      </c>
      <c r="B190" s="120"/>
      <c r="C190" s="139">
        <v>0</v>
      </c>
      <c r="D190" s="138"/>
      <c r="E190" s="140"/>
      <c r="F190" s="50" t="s">
        <v>212</v>
      </c>
      <c r="G190" s="50">
        <v>1</v>
      </c>
      <c r="H190" s="15" t="s">
        <v>27</v>
      </c>
      <c r="I190" s="123">
        <v>0</v>
      </c>
      <c r="J190" s="120"/>
      <c r="K190" s="124"/>
      <c r="L190" s="120">
        <v>0</v>
      </c>
      <c r="M190" s="120"/>
      <c r="N190" s="142">
        <v>16</v>
      </c>
      <c r="O190" s="143"/>
      <c r="P190" s="144"/>
      <c r="Q190" s="235">
        <v>0</v>
      </c>
      <c r="R190" s="235"/>
      <c r="S190" s="235"/>
      <c r="T190" s="231">
        <v>0</v>
      </c>
      <c r="U190" s="232"/>
      <c r="V190" s="233"/>
      <c r="W190" s="46"/>
      <c r="Y190" s="38" t="s">
        <v>23</v>
      </c>
      <c r="Z190" s="19">
        <f t="shared" si="8"/>
        <v>16</v>
      </c>
      <c r="AA190" s="19" t="str">
        <f t="shared" si="9"/>
        <v/>
      </c>
      <c r="AB190" s="19">
        <f t="shared" si="10"/>
        <v>0</v>
      </c>
      <c r="AC190" s="19" t="str">
        <f t="shared" si="11"/>
        <v/>
      </c>
    </row>
    <row r="191" spans="1:29" ht="12.6" customHeight="1">
      <c r="A191" s="130">
        <v>0</v>
      </c>
      <c r="B191" s="120"/>
      <c r="C191" s="158">
        <v>0</v>
      </c>
      <c r="D191" s="159"/>
      <c r="E191" s="160"/>
      <c r="F191" s="50" t="s">
        <v>213</v>
      </c>
      <c r="G191" s="50">
        <v>1</v>
      </c>
      <c r="H191" s="15" t="s">
        <v>27</v>
      </c>
      <c r="I191" s="178">
        <v>0</v>
      </c>
      <c r="J191" s="177"/>
      <c r="K191" s="179"/>
      <c r="L191" s="177">
        <v>0</v>
      </c>
      <c r="M191" s="177"/>
      <c r="N191" s="216">
        <v>12</v>
      </c>
      <c r="O191" s="156"/>
      <c r="P191" s="217"/>
      <c r="Q191" s="219">
        <v>0</v>
      </c>
      <c r="R191" s="219"/>
      <c r="S191" s="219"/>
      <c r="T191" s="221">
        <v>0</v>
      </c>
      <c r="U191" s="222"/>
      <c r="V191" s="223"/>
      <c r="W191" s="46"/>
      <c r="Y191" s="38" t="s">
        <v>23</v>
      </c>
      <c r="Z191" s="19">
        <f t="shared" si="8"/>
        <v>12</v>
      </c>
      <c r="AA191" s="19" t="str">
        <f t="shared" si="9"/>
        <v/>
      </c>
      <c r="AB191" s="19">
        <f t="shared" si="10"/>
        <v>0</v>
      </c>
      <c r="AC191" s="19" t="str">
        <f t="shared" si="11"/>
        <v/>
      </c>
    </row>
    <row r="192" spans="1:29" ht="12.6" customHeight="1">
      <c r="A192" s="130">
        <v>0</v>
      </c>
      <c r="B192" s="120"/>
      <c r="C192" s="139" t="s">
        <v>221</v>
      </c>
      <c r="D192" s="138"/>
      <c r="E192" s="140"/>
      <c r="F192" s="50" t="s">
        <v>193</v>
      </c>
      <c r="G192" s="50">
        <v>1</v>
      </c>
      <c r="H192" s="15" t="s">
        <v>27</v>
      </c>
      <c r="I192" s="123" t="s">
        <v>222</v>
      </c>
      <c r="J192" s="120"/>
      <c r="K192" s="124"/>
      <c r="L192" s="120" t="s">
        <v>23</v>
      </c>
      <c r="M192" s="120"/>
      <c r="N192" s="113">
        <v>26</v>
      </c>
      <c r="O192" s="114"/>
      <c r="P192" s="115"/>
      <c r="Q192" s="235">
        <v>56</v>
      </c>
      <c r="R192" s="235"/>
      <c r="S192" s="235"/>
      <c r="T192" s="231" t="s">
        <v>42</v>
      </c>
      <c r="U192" s="232"/>
      <c r="V192" s="233"/>
      <c r="W192" s="46"/>
      <c r="Y192" s="38" t="s">
        <v>23</v>
      </c>
      <c r="Z192" s="19">
        <f t="shared" si="8"/>
        <v>26</v>
      </c>
      <c r="AA192" s="19" t="str">
        <f t="shared" si="9"/>
        <v/>
      </c>
      <c r="AB192" s="19">
        <f t="shared" si="10"/>
        <v>56</v>
      </c>
      <c r="AC192" s="19" t="str">
        <f t="shared" si="11"/>
        <v/>
      </c>
    </row>
    <row r="193" spans="1:29" ht="12.6" customHeight="1">
      <c r="A193" s="130">
        <v>0</v>
      </c>
      <c r="B193" s="120"/>
      <c r="C193" s="158">
        <v>0</v>
      </c>
      <c r="D193" s="159"/>
      <c r="E193" s="160"/>
      <c r="F193" s="50" t="s">
        <v>193</v>
      </c>
      <c r="G193" s="50">
        <v>1</v>
      </c>
      <c r="H193" s="15" t="s">
        <v>223</v>
      </c>
      <c r="I193" s="178">
        <v>0</v>
      </c>
      <c r="J193" s="177"/>
      <c r="K193" s="179"/>
      <c r="L193" s="177">
        <v>0</v>
      </c>
      <c r="M193" s="177"/>
      <c r="N193" s="142">
        <v>18</v>
      </c>
      <c r="O193" s="143"/>
      <c r="P193" s="144"/>
      <c r="Q193" s="219">
        <v>0</v>
      </c>
      <c r="R193" s="219"/>
      <c r="S193" s="219"/>
      <c r="T193" s="221" t="s">
        <v>224</v>
      </c>
      <c r="U193" s="222"/>
      <c r="V193" s="223"/>
      <c r="W193" s="46"/>
      <c r="Y193" s="38" t="s">
        <v>23</v>
      </c>
      <c r="Z193" s="19">
        <f t="shared" si="8"/>
        <v>18</v>
      </c>
      <c r="AA193" s="19" t="str">
        <f t="shared" si="9"/>
        <v/>
      </c>
      <c r="AB193" s="19">
        <f t="shared" si="10"/>
        <v>0</v>
      </c>
      <c r="AC193" s="19" t="str">
        <f t="shared" si="11"/>
        <v/>
      </c>
    </row>
    <row r="194" spans="1:29" ht="12.6" customHeight="1">
      <c r="A194" s="130">
        <v>0</v>
      </c>
      <c r="B194" s="120"/>
      <c r="C194" s="139" t="s">
        <v>225</v>
      </c>
      <c r="D194" s="138"/>
      <c r="E194" s="140"/>
      <c r="F194" s="50" t="s">
        <v>226</v>
      </c>
      <c r="G194" s="50">
        <v>1</v>
      </c>
      <c r="H194" s="15" t="s">
        <v>61</v>
      </c>
      <c r="I194" s="123" t="s">
        <v>227</v>
      </c>
      <c r="J194" s="120"/>
      <c r="K194" s="124"/>
      <c r="L194" s="120" t="s">
        <v>23</v>
      </c>
      <c r="M194" s="120"/>
      <c r="N194" s="113">
        <v>72</v>
      </c>
      <c r="O194" s="114"/>
      <c r="P194" s="115"/>
      <c r="Q194" s="235">
        <v>0</v>
      </c>
      <c r="R194" s="235"/>
      <c r="S194" s="235"/>
      <c r="T194" s="231" t="s">
        <v>228</v>
      </c>
      <c r="U194" s="232"/>
      <c r="V194" s="233"/>
      <c r="W194" s="46"/>
      <c r="Y194" s="38" t="s">
        <v>23</v>
      </c>
      <c r="Z194" s="19">
        <f t="shared" si="8"/>
        <v>72</v>
      </c>
      <c r="AA194" s="19" t="str">
        <f t="shared" si="9"/>
        <v/>
      </c>
      <c r="AB194" s="19">
        <f t="shared" si="10"/>
        <v>0</v>
      </c>
      <c r="AC194" s="19" t="str">
        <f t="shared" si="11"/>
        <v/>
      </c>
    </row>
    <row r="195" spans="1:29" ht="12.6" customHeight="1">
      <c r="A195" s="130">
        <v>0</v>
      </c>
      <c r="B195" s="120"/>
      <c r="C195" s="139">
        <v>0</v>
      </c>
      <c r="D195" s="138"/>
      <c r="E195" s="140"/>
      <c r="F195" s="50" t="s">
        <v>193</v>
      </c>
      <c r="G195" s="50">
        <v>1</v>
      </c>
      <c r="H195" s="15" t="s">
        <v>61</v>
      </c>
      <c r="I195" s="123">
        <v>0</v>
      </c>
      <c r="J195" s="120"/>
      <c r="K195" s="124"/>
      <c r="L195" s="120">
        <v>0</v>
      </c>
      <c r="M195" s="120"/>
      <c r="N195" s="142">
        <v>24</v>
      </c>
      <c r="O195" s="143"/>
      <c r="P195" s="144"/>
      <c r="Q195" s="235">
        <v>120</v>
      </c>
      <c r="R195" s="235"/>
      <c r="S195" s="235"/>
      <c r="T195" s="231" t="s">
        <v>224</v>
      </c>
      <c r="U195" s="232"/>
      <c r="V195" s="233"/>
      <c r="W195" s="46"/>
      <c r="Y195" s="38" t="s">
        <v>23</v>
      </c>
      <c r="Z195" s="19">
        <f t="shared" si="8"/>
        <v>24</v>
      </c>
      <c r="AA195" s="19" t="str">
        <f t="shared" si="9"/>
        <v/>
      </c>
      <c r="AB195" s="19">
        <f t="shared" si="10"/>
        <v>120</v>
      </c>
      <c r="AC195" s="19" t="str">
        <f t="shared" si="11"/>
        <v/>
      </c>
    </row>
    <row r="196" spans="1:29" ht="12.6" customHeight="1">
      <c r="A196" s="130">
        <v>0</v>
      </c>
      <c r="B196" s="120"/>
      <c r="C196" s="158">
        <v>0</v>
      </c>
      <c r="D196" s="159"/>
      <c r="E196" s="160"/>
      <c r="F196" s="50" t="s">
        <v>190</v>
      </c>
      <c r="G196" s="50">
        <v>1</v>
      </c>
      <c r="H196" s="15" t="s">
        <v>27</v>
      </c>
      <c r="I196" s="178">
        <v>0</v>
      </c>
      <c r="J196" s="177"/>
      <c r="K196" s="179"/>
      <c r="L196" s="177">
        <v>0</v>
      </c>
      <c r="M196" s="177"/>
      <c r="N196" s="216">
        <v>18</v>
      </c>
      <c r="O196" s="156"/>
      <c r="P196" s="217"/>
      <c r="Q196" s="219">
        <v>0</v>
      </c>
      <c r="R196" s="219"/>
      <c r="S196" s="219"/>
      <c r="T196" s="221">
        <v>0</v>
      </c>
      <c r="U196" s="222"/>
      <c r="V196" s="223"/>
      <c r="W196" s="46"/>
      <c r="Y196" s="38" t="s">
        <v>23</v>
      </c>
      <c r="Z196" s="19">
        <f t="shared" si="8"/>
        <v>18</v>
      </c>
      <c r="AA196" s="19" t="str">
        <f t="shared" si="9"/>
        <v/>
      </c>
      <c r="AB196" s="19">
        <f t="shared" si="10"/>
        <v>0</v>
      </c>
      <c r="AC196" s="19" t="str">
        <f t="shared" si="11"/>
        <v/>
      </c>
    </row>
    <row r="197" spans="1:29" ht="12.6" customHeight="1">
      <c r="A197" s="130">
        <v>0</v>
      </c>
      <c r="B197" s="120"/>
      <c r="C197" s="139" t="s">
        <v>229</v>
      </c>
      <c r="D197" s="138"/>
      <c r="E197" s="140"/>
      <c r="F197" s="50" t="s">
        <v>209</v>
      </c>
      <c r="G197" s="50">
        <v>2</v>
      </c>
      <c r="H197" s="15" t="s">
        <v>21</v>
      </c>
      <c r="I197" s="123" t="s">
        <v>230</v>
      </c>
      <c r="J197" s="120"/>
      <c r="K197" s="124"/>
      <c r="L197" s="120" t="s">
        <v>23</v>
      </c>
      <c r="M197" s="120"/>
      <c r="N197" s="113">
        <v>10</v>
      </c>
      <c r="O197" s="114"/>
      <c r="P197" s="115"/>
      <c r="Q197" s="235">
        <v>50</v>
      </c>
      <c r="R197" s="235"/>
      <c r="S197" s="235"/>
      <c r="T197" s="231" t="s">
        <v>35</v>
      </c>
      <c r="U197" s="232"/>
      <c r="V197" s="233"/>
      <c r="W197" s="46"/>
      <c r="Y197" s="38" t="s">
        <v>23</v>
      </c>
      <c r="Z197" s="19">
        <f t="shared" si="8"/>
        <v>10</v>
      </c>
      <c r="AA197" s="19" t="str">
        <f t="shared" si="9"/>
        <v/>
      </c>
      <c r="AB197" s="19">
        <f t="shared" si="10"/>
        <v>50</v>
      </c>
      <c r="AC197" s="19" t="str">
        <f t="shared" si="11"/>
        <v/>
      </c>
    </row>
    <row r="198" spans="1:29" ht="12.6" customHeight="1">
      <c r="A198" s="130">
        <v>0</v>
      </c>
      <c r="B198" s="120"/>
      <c r="C198" s="158">
        <v>0</v>
      </c>
      <c r="D198" s="159"/>
      <c r="E198" s="160"/>
      <c r="F198" s="50" t="s">
        <v>209</v>
      </c>
      <c r="G198" s="50">
        <v>2</v>
      </c>
      <c r="H198" s="15" t="s">
        <v>25</v>
      </c>
      <c r="I198" s="178">
        <v>0</v>
      </c>
      <c r="J198" s="177"/>
      <c r="K198" s="179"/>
      <c r="L198" s="177">
        <v>0</v>
      </c>
      <c r="M198" s="177"/>
      <c r="N198" s="216">
        <v>8</v>
      </c>
      <c r="O198" s="156"/>
      <c r="P198" s="217"/>
      <c r="Q198" s="219">
        <v>0</v>
      </c>
      <c r="R198" s="219"/>
      <c r="S198" s="219"/>
      <c r="T198" s="221">
        <v>0</v>
      </c>
      <c r="U198" s="222"/>
      <c r="V198" s="223"/>
      <c r="W198" s="46"/>
      <c r="Y198" s="38" t="s">
        <v>23</v>
      </c>
      <c r="Z198" s="19">
        <f t="shared" si="8"/>
        <v>8</v>
      </c>
      <c r="AA198" s="19" t="str">
        <f t="shared" si="9"/>
        <v/>
      </c>
      <c r="AB198" s="19">
        <f t="shared" si="10"/>
        <v>0</v>
      </c>
      <c r="AC198" s="19" t="str">
        <f t="shared" si="11"/>
        <v/>
      </c>
    </row>
    <row r="199" spans="1:29" ht="12.6" customHeight="1">
      <c r="A199" s="130">
        <v>0</v>
      </c>
      <c r="B199" s="120"/>
      <c r="C199" s="139" t="s">
        <v>231</v>
      </c>
      <c r="D199" s="138"/>
      <c r="E199" s="140"/>
      <c r="F199" s="50" t="s">
        <v>212</v>
      </c>
      <c r="G199" s="50">
        <v>2</v>
      </c>
      <c r="H199" s="15" t="s">
        <v>21</v>
      </c>
      <c r="I199" s="123" t="s">
        <v>232</v>
      </c>
      <c r="J199" s="120"/>
      <c r="K199" s="124"/>
      <c r="L199" s="120" t="s">
        <v>23</v>
      </c>
      <c r="M199" s="120"/>
      <c r="N199" s="142">
        <v>14</v>
      </c>
      <c r="O199" s="143"/>
      <c r="P199" s="144"/>
      <c r="Q199" s="235">
        <v>124</v>
      </c>
      <c r="R199" s="235"/>
      <c r="S199" s="235"/>
      <c r="T199" s="231" t="s">
        <v>233</v>
      </c>
      <c r="U199" s="232"/>
      <c r="V199" s="233"/>
      <c r="W199" s="46"/>
      <c r="Y199" s="38" t="s">
        <v>23</v>
      </c>
      <c r="Z199" s="19">
        <f t="shared" ref="Z199:Z262" si="12">IF(Y199=$Y$465,N199,"")</f>
        <v>14</v>
      </c>
      <c r="AA199" s="19" t="str">
        <f t="shared" ref="AA199:AA262" si="13">IF(Y199=$Y$466,N199,"")</f>
        <v/>
      </c>
      <c r="AB199" s="19">
        <f t="shared" ref="AB199:AB262" si="14">IF(Y199=$Y$465,Q199,"")</f>
        <v>124</v>
      </c>
      <c r="AC199" s="19" t="str">
        <f t="shared" ref="AC199:AC262" si="15">IF(Y199=$Y$466,Q199,"")</f>
        <v/>
      </c>
    </row>
    <row r="200" spans="1:29" ht="12.6" customHeight="1">
      <c r="A200" s="130">
        <v>0</v>
      </c>
      <c r="B200" s="120"/>
      <c r="C200" s="139">
        <v>0</v>
      </c>
      <c r="D200" s="138"/>
      <c r="E200" s="140"/>
      <c r="F200" s="50" t="s">
        <v>212</v>
      </c>
      <c r="G200" s="50">
        <v>2</v>
      </c>
      <c r="H200" s="15" t="s">
        <v>25</v>
      </c>
      <c r="I200" s="123">
        <v>0</v>
      </c>
      <c r="J200" s="120"/>
      <c r="K200" s="124"/>
      <c r="L200" s="120">
        <v>0</v>
      </c>
      <c r="M200" s="120"/>
      <c r="N200" s="142">
        <v>38</v>
      </c>
      <c r="O200" s="143"/>
      <c r="P200" s="144"/>
      <c r="Q200" s="235">
        <v>0</v>
      </c>
      <c r="R200" s="235"/>
      <c r="S200" s="235"/>
      <c r="T200" s="231" t="s">
        <v>234</v>
      </c>
      <c r="U200" s="232"/>
      <c r="V200" s="233"/>
      <c r="W200" s="46"/>
      <c r="Y200" s="38" t="s">
        <v>23</v>
      </c>
      <c r="Z200" s="19">
        <f t="shared" si="12"/>
        <v>38</v>
      </c>
      <c r="AA200" s="19" t="str">
        <f t="shared" si="13"/>
        <v/>
      </c>
      <c r="AB200" s="19">
        <f t="shared" si="14"/>
        <v>0</v>
      </c>
      <c r="AC200" s="19" t="str">
        <f t="shared" si="15"/>
        <v/>
      </c>
    </row>
    <row r="201" spans="1:29" ht="12.6" customHeight="1">
      <c r="A201" s="130">
        <v>0</v>
      </c>
      <c r="B201" s="120"/>
      <c r="C201" s="139">
        <v>0</v>
      </c>
      <c r="D201" s="138"/>
      <c r="E201" s="140"/>
      <c r="F201" s="50" t="s">
        <v>213</v>
      </c>
      <c r="G201" s="50">
        <v>2</v>
      </c>
      <c r="H201" s="15" t="s">
        <v>25</v>
      </c>
      <c r="I201" s="123">
        <v>0</v>
      </c>
      <c r="J201" s="120"/>
      <c r="K201" s="124"/>
      <c r="L201" s="120">
        <v>0</v>
      </c>
      <c r="M201" s="120"/>
      <c r="N201" s="142">
        <v>24</v>
      </c>
      <c r="O201" s="143"/>
      <c r="P201" s="144"/>
      <c r="Q201" s="235">
        <v>0</v>
      </c>
      <c r="R201" s="235"/>
      <c r="S201" s="235"/>
      <c r="T201" s="231" t="s">
        <v>235</v>
      </c>
      <c r="U201" s="232"/>
      <c r="V201" s="233"/>
      <c r="W201" s="46"/>
      <c r="Y201" s="38" t="s">
        <v>23</v>
      </c>
      <c r="Z201" s="19">
        <f t="shared" si="12"/>
        <v>24</v>
      </c>
      <c r="AA201" s="19" t="str">
        <f t="shared" si="13"/>
        <v/>
      </c>
      <c r="AB201" s="19">
        <f t="shared" si="14"/>
        <v>0</v>
      </c>
      <c r="AC201" s="19" t="str">
        <f t="shared" si="15"/>
        <v/>
      </c>
    </row>
    <row r="202" spans="1:29" ht="12.6" customHeight="1">
      <c r="A202" s="130">
        <v>0</v>
      </c>
      <c r="B202" s="120"/>
      <c r="C202" s="158">
        <v>0</v>
      </c>
      <c r="D202" s="159"/>
      <c r="E202" s="160"/>
      <c r="F202" s="50" t="s">
        <v>204</v>
      </c>
      <c r="G202" s="50">
        <v>2</v>
      </c>
      <c r="H202" s="15" t="s">
        <v>25</v>
      </c>
      <c r="I202" s="178">
        <v>0</v>
      </c>
      <c r="J202" s="177"/>
      <c r="K202" s="179"/>
      <c r="L202" s="177">
        <v>0</v>
      </c>
      <c r="M202" s="177"/>
      <c r="N202" s="216">
        <v>2</v>
      </c>
      <c r="O202" s="156"/>
      <c r="P202" s="217"/>
      <c r="Q202" s="219">
        <v>0</v>
      </c>
      <c r="R202" s="219"/>
      <c r="S202" s="219"/>
      <c r="T202" s="221">
        <v>0</v>
      </c>
      <c r="U202" s="222"/>
      <c r="V202" s="223"/>
      <c r="W202" s="46"/>
      <c r="Y202" s="38" t="s">
        <v>23</v>
      </c>
      <c r="Z202" s="19">
        <f t="shared" si="12"/>
        <v>2</v>
      </c>
      <c r="AA202" s="19" t="str">
        <f t="shared" si="13"/>
        <v/>
      </c>
      <c r="AB202" s="19">
        <f t="shared" si="14"/>
        <v>0</v>
      </c>
      <c r="AC202" s="19" t="str">
        <f t="shared" si="15"/>
        <v/>
      </c>
    </row>
    <row r="203" spans="1:29" ht="12.6" customHeight="1">
      <c r="A203" s="130">
        <v>0</v>
      </c>
      <c r="B203" s="120"/>
      <c r="C203" s="139" t="s">
        <v>236</v>
      </c>
      <c r="D203" s="138"/>
      <c r="E203" s="140"/>
      <c r="F203" s="50" t="s">
        <v>213</v>
      </c>
      <c r="G203" s="50">
        <v>2</v>
      </c>
      <c r="H203" s="15" t="s">
        <v>25</v>
      </c>
      <c r="I203" s="123" t="s">
        <v>237</v>
      </c>
      <c r="J203" s="120"/>
      <c r="K203" s="124"/>
      <c r="L203" s="120" t="s">
        <v>23</v>
      </c>
      <c r="M203" s="120"/>
      <c r="N203" s="113">
        <v>8</v>
      </c>
      <c r="O203" s="114"/>
      <c r="P203" s="115"/>
      <c r="Q203" s="235">
        <v>246</v>
      </c>
      <c r="R203" s="235"/>
      <c r="S203" s="235"/>
      <c r="T203" s="231" t="s">
        <v>238</v>
      </c>
      <c r="U203" s="232"/>
      <c r="V203" s="233"/>
      <c r="W203" s="46"/>
      <c r="Y203" s="38" t="s">
        <v>23</v>
      </c>
      <c r="Z203" s="19">
        <f t="shared" si="12"/>
        <v>8</v>
      </c>
      <c r="AA203" s="19" t="str">
        <f t="shared" si="13"/>
        <v/>
      </c>
      <c r="AB203" s="19">
        <f t="shared" si="14"/>
        <v>246</v>
      </c>
      <c r="AC203" s="19" t="str">
        <f t="shared" si="15"/>
        <v/>
      </c>
    </row>
    <row r="204" spans="1:29" ht="12.6" customHeight="1">
      <c r="A204" s="130">
        <v>0</v>
      </c>
      <c r="B204" s="120"/>
      <c r="C204" s="139">
        <v>0</v>
      </c>
      <c r="D204" s="138"/>
      <c r="E204" s="140"/>
      <c r="F204" s="50" t="s">
        <v>213</v>
      </c>
      <c r="G204" s="50">
        <v>2</v>
      </c>
      <c r="H204" s="15" t="s">
        <v>27</v>
      </c>
      <c r="I204" s="123">
        <v>0</v>
      </c>
      <c r="J204" s="120"/>
      <c r="K204" s="124"/>
      <c r="L204" s="120">
        <v>0</v>
      </c>
      <c r="M204" s="120"/>
      <c r="N204" s="142">
        <v>16</v>
      </c>
      <c r="O204" s="143"/>
      <c r="P204" s="144"/>
      <c r="Q204" s="235"/>
      <c r="R204" s="235"/>
      <c r="S204" s="235"/>
      <c r="T204" s="231" t="s">
        <v>239</v>
      </c>
      <c r="U204" s="232"/>
      <c r="V204" s="233"/>
      <c r="W204" s="46"/>
      <c r="Y204" s="38" t="s">
        <v>23</v>
      </c>
      <c r="Z204" s="19">
        <f t="shared" si="12"/>
        <v>16</v>
      </c>
      <c r="AA204" s="19" t="str">
        <f t="shared" si="13"/>
        <v/>
      </c>
      <c r="AB204" s="19">
        <f t="shared" si="14"/>
        <v>0</v>
      </c>
      <c r="AC204" s="19" t="str">
        <f t="shared" si="15"/>
        <v/>
      </c>
    </row>
    <row r="205" spans="1:29" ht="12.6" customHeight="1">
      <c r="A205" s="130">
        <v>0</v>
      </c>
      <c r="B205" s="120"/>
      <c r="C205" s="139">
        <v>0</v>
      </c>
      <c r="D205" s="138"/>
      <c r="E205" s="140"/>
      <c r="F205" s="50" t="s">
        <v>214</v>
      </c>
      <c r="G205" s="50">
        <v>2</v>
      </c>
      <c r="H205" s="15" t="s">
        <v>25</v>
      </c>
      <c r="I205" s="123">
        <v>0</v>
      </c>
      <c r="J205" s="120"/>
      <c r="K205" s="124"/>
      <c r="L205" s="120">
        <v>0</v>
      </c>
      <c r="M205" s="120"/>
      <c r="N205" s="142">
        <v>36</v>
      </c>
      <c r="O205" s="143"/>
      <c r="P205" s="144"/>
      <c r="Q205" s="235">
        <v>0</v>
      </c>
      <c r="R205" s="235"/>
      <c r="S205" s="235"/>
      <c r="T205" s="231">
        <v>0</v>
      </c>
      <c r="U205" s="232"/>
      <c r="V205" s="233"/>
      <c r="W205" s="46"/>
      <c r="Y205" s="38" t="s">
        <v>23</v>
      </c>
      <c r="Z205" s="19">
        <f t="shared" si="12"/>
        <v>36</v>
      </c>
      <c r="AA205" s="19" t="str">
        <f t="shared" si="13"/>
        <v/>
      </c>
      <c r="AB205" s="19">
        <f t="shared" si="14"/>
        <v>0</v>
      </c>
      <c r="AC205" s="19" t="str">
        <f t="shared" si="15"/>
        <v/>
      </c>
    </row>
    <row r="206" spans="1:29" ht="12.6" customHeight="1">
      <c r="A206" s="130">
        <v>0</v>
      </c>
      <c r="B206" s="120"/>
      <c r="C206" s="139">
        <v>0</v>
      </c>
      <c r="D206" s="138"/>
      <c r="E206" s="140"/>
      <c r="F206" s="50" t="s">
        <v>214</v>
      </c>
      <c r="G206" s="50">
        <v>2</v>
      </c>
      <c r="H206" s="15" t="s">
        <v>27</v>
      </c>
      <c r="I206" s="123">
        <v>0</v>
      </c>
      <c r="J206" s="120"/>
      <c r="K206" s="124"/>
      <c r="L206" s="120">
        <v>0</v>
      </c>
      <c r="M206" s="120"/>
      <c r="N206" s="142">
        <v>16</v>
      </c>
      <c r="O206" s="143"/>
      <c r="P206" s="144"/>
      <c r="Q206" s="235">
        <v>0</v>
      </c>
      <c r="R206" s="235"/>
      <c r="S206" s="235"/>
      <c r="T206" s="231">
        <v>0</v>
      </c>
      <c r="U206" s="232"/>
      <c r="V206" s="233"/>
      <c r="W206" s="46"/>
      <c r="Y206" s="38" t="s">
        <v>23</v>
      </c>
      <c r="Z206" s="19">
        <f t="shared" si="12"/>
        <v>16</v>
      </c>
      <c r="AA206" s="19" t="str">
        <f t="shared" si="13"/>
        <v/>
      </c>
      <c r="AB206" s="19">
        <f t="shared" si="14"/>
        <v>0</v>
      </c>
      <c r="AC206" s="19" t="str">
        <f t="shared" si="15"/>
        <v/>
      </c>
    </row>
    <row r="207" spans="1:29" ht="12.6" customHeight="1">
      <c r="A207" s="130">
        <v>0</v>
      </c>
      <c r="B207" s="120"/>
      <c r="C207" s="139">
        <v>0</v>
      </c>
      <c r="D207" s="138"/>
      <c r="E207" s="140"/>
      <c r="F207" s="50" t="s">
        <v>240</v>
      </c>
      <c r="G207" s="50">
        <v>1</v>
      </c>
      <c r="H207" s="15" t="s">
        <v>25</v>
      </c>
      <c r="I207" s="123">
        <v>0</v>
      </c>
      <c r="J207" s="120"/>
      <c r="K207" s="124"/>
      <c r="L207" s="120">
        <v>0</v>
      </c>
      <c r="M207" s="120"/>
      <c r="N207" s="142">
        <v>16</v>
      </c>
      <c r="O207" s="143"/>
      <c r="P207" s="144"/>
      <c r="Q207" s="235">
        <v>0</v>
      </c>
      <c r="R207" s="235"/>
      <c r="S207" s="235"/>
      <c r="T207" s="231">
        <v>0</v>
      </c>
      <c r="U207" s="232"/>
      <c r="V207" s="233"/>
      <c r="W207" s="46"/>
      <c r="Y207" s="38" t="s">
        <v>23</v>
      </c>
      <c r="Z207" s="19">
        <f t="shared" si="12"/>
        <v>16</v>
      </c>
      <c r="AA207" s="19" t="str">
        <f t="shared" si="13"/>
        <v/>
      </c>
      <c r="AB207" s="19">
        <f t="shared" si="14"/>
        <v>0</v>
      </c>
      <c r="AC207" s="19" t="str">
        <f t="shared" si="15"/>
        <v/>
      </c>
    </row>
    <row r="208" spans="1:29" ht="12.6" customHeight="1">
      <c r="A208" s="130">
        <v>0</v>
      </c>
      <c r="B208" s="120"/>
      <c r="C208" s="139">
        <v>0</v>
      </c>
      <c r="D208" s="138"/>
      <c r="E208" s="140"/>
      <c r="F208" s="50" t="s">
        <v>240</v>
      </c>
      <c r="G208" s="50">
        <v>2</v>
      </c>
      <c r="H208" s="15" t="s">
        <v>25</v>
      </c>
      <c r="I208" s="123">
        <v>0</v>
      </c>
      <c r="J208" s="120"/>
      <c r="K208" s="124"/>
      <c r="L208" s="120">
        <v>0</v>
      </c>
      <c r="M208" s="120"/>
      <c r="N208" s="142">
        <v>24</v>
      </c>
      <c r="O208" s="143"/>
      <c r="P208" s="144"/>
      <c r="Q208" s="235">
        <v>0</v>
      </c>
      <c r="R208" s="235"/>
      <c r="S208" s="235"/>
      <c r="T208" s="231">
        <v>0</v>
      </c>
      <c r="U208" s="232"/>
      <c r="V208" s="233"/>
      <c r="W208" s="46"/>
      <c r="Y208" s="38" t="s">
        <v>23</v>
      </c>
      <c r="Z208" s="19">
        <f t="shared" si="12"/>
        <v>24</v>
      </c>
      <c r="AA208" s="19" t="str">
        <f t="shared" si="13"/>
        <v/>
      </c>
      <c r="AB208" s="19">
        <f t="shared" si="14"/>
        <v>0</v>
      </c>
      <c r="AC208" s="19" t="str">
        <f t="shared" si="15"/>
        <v/>
      </c>
    </row>
    <row r="209" spans="1:29" ht="12.6" customHeight="1">
      <c r="A209" s="130">
        <v>0</v>
      </c>
      <c r="B209" s="120"/>
      <c r="C209" s="139">
        <v>0</v>
      </c>
      <c r="D209" s="138"/>
      <c r="E209" s="140"/>
      <c r="F209" s="50" t="s">
        <v>240</v>
      </c>
      <c r="G209" s="50">
        <v>2</v>
      </c>
      <c r="H209" s="15" t="s">
        <v>27</v>
      </c>
      <c r="I209" s="123">
        <v>0</v>
      </c>
      <c r="J209" s="120"/>
      <c r="K209" s="124"/>
      <c r="L209" s="120">
        <v>0</v>
      </c>
      <c r="M209" s="120"/>
      <c r="N209" s="142">
        <v>20</v>
      </c>
      <c r="O209" s="143"/>
      <c r="P209" s="144"/>
      <c r="Q209" s="235">
        <v>0</v>
      </c>
      <c r="R209" s="235"/>
      <c r="S209" s="235"/>
      <c r="T209" s="231">
        <v>0</v>
      </c>
      <c r="U209" s="232"/>
      <c r="V209" s="233"/>
      <c r="W209" s="46"/>
      <c r="Y209" s="38" t="s">
        <v>23</v>
      </c>
      <c r="Z209" s="19">
        <f t="shared" si="12"/>
        <v>20</v>
      </c>
      <c r="AA209" s="19" t="str">
        <f t="shared" si="13"/>
        <v/>
      </c>
      <c r="AB209" s="19">
        <f t="shared" si="14"/>
        <v>0</v>
      </c>
      <c r="AC209" s="19" t="str">
        <f t="shared" si="15"/>
        <v/>
      </c>
    </row>
    <row r="210" spans="1:29" ht="12.6" customHeight="1">
      <c r="A210" s="130">
        <v>0</v>
      </c>
      <c r="B210" s="120"/>
      <c r="C210" s="139">
        <v>0</v>
      </c>
      <c r="D210" s="138"/>
      <c r="E210" s="140"/>
      <c r="F210" s="50" t="s">
        <v>204</v>
      </c>
      <c r="G210" s="50">
        <v>1</v>
      </c>
      <c r="H210" s="15" t="s">
        <v>25</v>
      </c>
      <c r="I210" s="123">
        <v>0</v>
      </c>
      <c r="J210" s="120"/>
      <c r="K210" s="124"/>
      <c r="L210" s="120">
        <v>0</v>
      </c>
      <c r="M210" s="120"/>
      <c r="N210" s="142">
        <v>19</v>
      </c>
      <c r="O210" s="143"/>
      <c r="P210" s="144"/>
      <c r="Q210" s="235">
        <v>0</v>
      </c>
      <c r="R210" s="235"/>
      <c r="S210" s="235"/>
      <c r="T210" s="231">
        <v>0</v>
      </c>
      <c r="U210" s="232"/>
      <c r="V210" s="233"/>
      <c r="W210" s="46"/>
      <c r="Y210" s="38" t="s">
        <v>23</v>
      </c>
      <c r="Z210" s="19">
        <f t="shared" si="12"/>
        <v>19</v>
      </c>
      <c r="AA210" s="19" t="str">
        <f t="shared" si="13"/>
        <v/>
      </c>
      <c r="AB210" s="19">
        <f t="shared" si="14"/>
        <v>0</v>
      </c>
      <c r="AC210" s="19" t="str">
        <f t="shared" si="15"/>
        <v/>
      </c>
    </row>
    <row r="211" spans="1:29" ht="12.6" customHeight="1">
      <c r="A211" s="130">
        <v>0</v>
      </c>
      <c r="B211" s="120"/>
      <c r="C211" s="158">
        <v>0</v>
      </c>
      <c r="D211" s="159"/>
      <c r="E211" s="160"/>
      <c r="F211" s="50" t="s">
        <v>204</v>
      </c>
      <c r="G211" s="50">
        <v>2</v>
      </c>
      <c r="H211" s="15" t="s">
        <v>27</v>
      </c>
      <c r="I211" s="178">
        <v>0</v>
      </c>
      <c r="J211" s="177"/>
      <c r="K211" s="179"/>
      <c r="L211" s="177">
        <v>0</v>
      </c>
      <c r="M211" s="177"/>
      <c r="N211" s="216">
        <v>6</v>
      </c>
      <c r="O211" s="156"/>
      <c r="P211" s="217"/>
      <c r="Q211" s="219">
        <v>0</v>
      </c>
      <c r="R211" s="219"/>
      <c r="S211" s="219"/>
      <c r="T211" s="221">
        <v>0</v>
      </c>
      <c r="U211" s="222"/>
      <c r="V211" s="223"/>
      <c r="W211" s="46"/>
      <c r="Y211" s="38" t="s">
        <v>23</v>
      </c>
      <c r="Z211" s="19">
        <f t="shared" si="12"/>
        <v>6</v>
      </c>
      <c r="AA211" s="19" t="str">
        <f t="shared" si="13"/>
        <v/>
      </c>
      <c r="AB211" s="19">
        <f t="shared" si="14"/>
        <v>0</v>
      </c>
      <c r="AC211" s="19" t="str">
        <f t="shared" si="15"/>
        <v/>
      </c>
    </row>
    <row r="212" spans="1:29" ht="12.6" customHeight="1">
      <c r="A212" s="130">
        <v>0</v>
      </c>
      <c r="B212" s="120"/>
      <c r="C212" s="139" t="s">
        <v>241</v>
      </c>
      <c r="D212" s="138"/>
      <c r="E212" s="140"/>
      <c r="F212" s="50" t="s">
        <v>204</v>
      </c>
      <c r="G212" s="50">
        <v>2</v>
      </c>
      <c r="H212" s="15" t="s">
        <v>25</v>
      </c>
      <c r="I212" s="123" t="s">
        <v>242</v>
      </c>
      <c r="J212" s="120"/>
      <c r="K212" s="124"/>
      <c r="L212" s="120" t="s">
        <v>23</v>
      </c>
      <c r="M212" s="120"/>
      <c r="N212" s="113">
        <v>20</v>
      </c>
      <c r="O212" s="114"/>
      <c r="P212" s="115"/>
      <c r="Q212" s="235">
        <v>130</v>
      </c>
      <c r="R212" s="235"/>
      <c r="S212" s="235"/>
      <c r="T212" s="231" t="s">
        <v>243</v>
      </c>
      <c r="U212" s="232"/>
      <c r="V212" s="233"/>
      <c r="W212" s="46"/>
      <c r="Y212" s="38" t="s">
        <v>23</v>
      </c>
      <c r="Z212" s="19">
        <f t="shared" si="12"/>
        <v>20</v>
      </c>
      <c r="AA212" s="19" t="str">
        <f t="shared" si="13"/>
        <v/>
      </c>
      <c r="AB212" s="19">
        <f t="shared" si="14"/>
        <v>130</v>
      </c>
      <c r="AC212" s="19" t="str">
        <f t="shared" si="15"/>
        <v/>
      </c>
    </row>
    <row r="213" spans="1:29" ht="12.6" customHeight="1">
      <c r="A213" s="130">
        <v>0</v>
      </c>
      <c r="B213" s="120"/>
      <c r="C213" s="139">
        <v>0</v>
      </c>
      <c r="D213" s="138"/>
      <c r="E213" s="140"/>
      <c r="F213" s="50" t="s">
        <v>244</v>
      </c>
      <c r="G213" s="50">
        <v>1</v>
      </c>
      <c r="H213" s="15" t="s">
        <v>25</v>
      </c>
      <c r="I213" s="123">
        <v>0</v>
      </c>
      <c r="J213" s="120"/>
      <c r="K213" s="124"/>
      <c r="L213" s="120">
        <v>0</v>
      </c>
      <c r="M213" s="120"/>
      <c r="N213" s="142">
        <v>16</v>
      </c>
      <c r="O213" s="143"/>
      <c r="P213" s="144"/>
      <c r="Q213" s="235">
        <v>0</v>
      </c>
      <c r="R213" s="235"/>
      <c r="S213" s="235"/>
      <c r="T213" s="231" t="s">
        <v>245</v>
      </c>
      <c r="U213" s="232"/>
      <c r="V213" s="233"/>
      <c r="W213" s="46"/>
      <c r="Y213" s="38" t="s">
        <v>23</v>
      </c>
      <c r="Z213" s="19">
        <f t="shared" si="12"/>
        <v>16</v>
      </c>
      <c r="AA213" s="19" t="str">
        <f t="shared" si="13"/>
        <v/>
      </c>
      <c r="AB213" s="19">
        <f t="shared" si="14"/>
        <v>0</v>
      </c>
      <c r="AC213" s="19" t="str">
        <f t="shared" si="15"/>
        <v/>
      </c>
    </row>
    <row r="214" spans="1:29" ht="12.6" customHeight="1">
      <c r="A214" s="130">
        <v>0</v>
      </c>
      <c r="B214" s="120"/>
      <c r="C214" s="139">
        <v>0</v>
      </c>
      <c r="D214" s="138"/>
      <c r="E214" s="140"/>
      <c r="F214" s="50" t="s">
        <v>244</v>
      </c>
      <c r="G214" s="50">
        <v>1</v>
      </c>
      <c r="H214" s="15" t="s">
        <v>27</v>
      </c>
      <c r="I214" s="123">
        <v>0</v>
      </c>
      <c r="J214" s="120"/>
      <c r="K214" s="124"/>
      <c r="L214" s="120">
        <v>0</v>
      </c>
      <c r="M214" s="120"/>
      <c r="N214" s="142">
        <v>8</v>
      </c>
      <c r="O214" s="143"/>
      <c r="P214" s="144"/>
      <c r="Q214" s="235">
        <v>0</v>
      </c>
      <c r="R214" s="235"/>
      <c r="S214" s="235"/>
      <c r="T214" s="231" t="s">
        <v>246</v>
      </c>
      <c r="U214" s="232"/>
      <c r="V214" s="233"/>
      <c r="W214" s="46"/>
      <c r="Y214" s="38" t="s">
        <v>23</v>
      </c>
      <c r="Z214" s="19">
        <f t="shared" si="12"/>
        <v>8</v>
      </c>
      <c r="AA214" s="19" t="str">
        <f t="shared" si="13"/>
        <v/>
      </c>
      <c r="AB214" s="19">
        <f t="shared" si="14"/>
        <v>0</v>
      </c>
      <c r="AC214" s="19" t="str">
        <f t="shared" si="15"/>
        <v/>
      </c>
    </row>
    <row r="215" spans="1:29" ht="12.6" customHeight="1">
      <c r="A215" s="130">
        <v>0</v>
      </c>
      <c r="B215" s="120"/>
      <c r="C215" s="139">
        <v>0</v>
      </c>
      <c r="D215" s="138"/>
      <c r="E215" s="140"/>
      <c r="F215" s="50" t="s">
        <v>244</v>
      </c>
      <c r="G215" s="50">
        <v>2</v>
      </c>
      <c r="H215" s="15" t="s">
        <v>25</v>
      </c>
      <c r="I215" s="123">
        <v>0</v>
      </c>
      <c r="J215" s="120"/>
      <c r="K215" s="124"/>
      <c r="L215" s="120">
        <v>0</v>
      </c>
      <c r="M215" s="120"/>
      <c r="N215" s="142">
        <v>48</v>
      </c>
      <c r="O215" s="143"/>
      <c r="P215" s="144"/>
      <c r="Q215" s="235">
        <v>0</v>
      </c>
      <c r="R215" s="235"/>
      <c r="S215" s="235"/>
      <c r="T215" s="231">
        <v>0</v>
      </c>
      <c r="U215" s="232"/>
      <c r="V215" s="233"/>
      <c r="W215" s="46"/>
      <c r="Y215" s="38" t="s">
        <v>23</v>
      </c>
      <c r="Z215" s="19">
        <f t="shared" si="12"/>
        <v>48</v>
      </c>
      <c r="AA215" s="19" t="str">
        <f t="shared" si="13"/>
        <v/>
      </c>
      <c r="AB215" s="19">
        <f t="shared" si="14"/>
        <v>0</v>
      </c>
      <c r="AC215" s="19" t="str">
        <f t="shared" si="15"/>
        <v/>
      </c>
    </row>
    <row r="216" spans="1:29" ht="12.6" customHeight="1">
      <c r="A216" s="130">
        <v>0</v>
      </c>
      <c r="B216" s="120"/>
      <c r="C216" s="158">
        <v>0</v>
      </c>
      <c r="D216" s="159"/>
      <c r="E216" s="160"/>
      <c r="F216" s="50" t="s">
        <v>244</v>
      </c>
      <c r="G216" s="50">
        <v>2</v>
      </c>
      <c r="H216" s="15" t="s">
        <v>27</v>
      </c>
      <c r="I216" s="178">
        <v>0</v>
      </c>
      <c r="J216" s="177"/>
      <c r="K216" s="179"/>
      <c r="L216" s="177">
        <v>0</v>
      </c>
      <c r="M216" s="177"/>
      <c r="N216" s="216">
        <v>8</v>
      </c>
      <c r="O216" s="156"/>
      <c r="P216" s="217"/>
      <c r="Q216" s="219">
        <v>0</v>
      </c>
      <c r="R216" s="219"/>
      <c r="S216" s="219"/>
      <c r="T216" s="221">
        <v>0</v>
      </c>
      <c r="U216" s="222"/>
      <c r="V216" s="223"/>
      <c r="W216" s="46"/>
      <c r="Y216" s="38" t="s">
        <v>23</v>
      </c>
      <c r="Z216" s="19">
        <f t="shared" si="12"/>
        <v>8</v>
      </c>
      <c r="AA216" s="19" t="str">
        <f t="shared" si="13"/>
        <v/>
      </c>
      <c r="AB216" s="19">
        <f t="shared" si="14"/>
        <v>0</v>
      </c>
      <c r="AC216" s="19" t="str">
        <f t="shared" si="15"/>
        <v/>
      </c>
    </row>
    <row r="217" spans="1:29" ht="12.6" customHeight="1">
      <c r="A217" s="130">
        <v>0</v>
      </c>
      <c r="B217" s="120"/>
      <c r="C217" s="139" t="s">
        <v>247</v>
      </c>
      <c r="D217" s="138"/>
      <c r="E217" s="140"/>
      <c r="F217" s="50" t="s">
        <v>174</v>
      </c>
      <c r="G217" s="50">
        <v>1</v>
      </c>
      <c r="H217" s="15" t="s">
        <v>25</v>
      </c>
      <c r="I217" s="123" t="s">
        <v>248</v>
      </c>
      <c r="J217" s="120"/>
      <c r="K217" s="124"/>
      <c r="L217" s="120" t="s">
        <v>23</v>
      </c>
      <c r="M217" s="120"/>
      <c r="N217" s="113">
        <v>12</v>
      </c>
      <c r="O217" s="114"/>
      <c r="P217" s="115"/>
      <c r="Q217" s="235">
        <v>324</v>
      </c>
      <c r="R217" s="235"/>
      <c r="S217" s="235"/>
      <c r="T217" s="231" t="s">
        <v>249</v>
      </c>
      <c r="U217" s="232"/>
      <c r="V217" s="233"/>
      <c r="W217" s="261" t="s">
        <v>250</v>
      </c>
      <c r="Y217" s="38" t="s">
        <v>23</v>
      </c>
      <c r="Z217" s="19">
        <f t="shared" si="12"/>
        <v>12</v>
      </c>
      <c r="AA217" s="19" t="str">
        <f t="shared" si="13"/>
        <v/>
      </c>
      <c r="AB217" s="19">
        <f t="shared" si="14"/>
        <v>324</v>
      </c>
      <c r="AC217" s="19" t="str">
        <f t="shared" si="15"/>
        <v/>
      </c>
    </row>
    <row r="218" spans="1:29" ht="12.6" customHeight="1">
      <c r="A218" s="130">
        <v>0</v>
      </c>
      <c r="B218" s="120"/>
      <c r="C218" s="139">
        <v>0</v>
      </c>
      <c r="D218" s="138"/>
      <c r="E218" s="140"/>
      <c r="F218" s="50" t="s">
        <v>174</v>
      </c>
      <c r="G218" s="50">
        <v>1</v>
      </c>
      <c r="H218" s="15" t="s">
        <v>27</v>
      </c>
      <c r="I218" s="123">
        <v>0</v>
      </c>
      <c r="J218" s="120"/>
      <c r="K218" s="124"/>
      <c r="L218" s="120">
        <v>0</v>
      </c>
      <c r="M218" s="120"/>
      <c r="N218" s="142">
        <v>12</v>
      </c>
      <c r="O218" s="143"/>
      <c r="P218" s="144"/>
      <c r="Q218" s="235">
        <v>0</v>
      </c>
      <c r="R218" s="235"/>
      <c r="S218" s="235"/>
      <c r="T218" s="231"/>
      <c r="U218" s="232"/>
      <c r="V218" s="233"/>
      <c r="W218" s="261"/>
      <c r="Y218" s="38" t="s">
        <v>23</v>
      </c>
      <c r="Z218" s="19">
        <f t="shared" si="12"/>
        <v>12</v>
      </c>
      <c r="AA218" s="19" t="str">
        <f t="shared" si="13"/>
        <v/>
      </c>
      <c r="AB218" s="19">
        <f t="shared" si="14"/>
        <v>0</v>
      </c>
      <c r="AC218" s="19" t="str">
        <f t="shared" si="15"/>
        <v/>
      </c>
    </row>
    <row r="219" spans="1:29" ht="12.6" customHeight="1">
      <c r="A219" s="130">
        <v>0</v>
      </c>
      <c r="B219" s="120"/>
      <c r="C219" s="139">
        <v>0</v>
      </c>
      <c r="D219" s="138"/>
      <c r="E219" s="140"/>
      <c r="F219" s="50" t="s">
        <v>174</v>
      </c>
      <c r="G219" s="50">
        <v>2</v>
      </c>
      <c r="H219" s="15" t="s">
        <v>25</v>
      </c>
      <c r="I219" s="123">
        <v>0</v>
      </c>
      <c r="J219" s="120"/>
      <c r="K219" s="124"/>
      <c r="L219" s="120">
        <v>0</v>
      </c>
      <c r="M219" s="120"/>
      <c r="N219" s="142">
        <v>36</v>
      </c>
      <c r="O219" s="143"/>
      <c r="P219" s="144"/>
      <c r="Q219" s="235">
        <v>0</v>
      </c>
      <c r="R219" s="235"/>
      <c r="S219" s="235"/>
      <c r="T219" s="231">
        <v>0</v>
      </c>
      <c r="U219" s="232"/>
      <c r="V219" s="233"/>
      <c r="W219" s="261"/>
      <c r="Y219" s="38" t="s">
        <v>23</v>
      </c>
      <c r="Z219" s="19">
        <f t="shared" si="12"/>
        <v>36</v>
      </c>
      <c r="AA219" s="19" t="str">
        <f t="shared" si="13"/>
        <v/>
      </c>
      <c r="AB219" s="19">
        <f t="shared" si="14"/>
        <v>0</v>
      </c>
      <c r="AC219" s="19" t="str">
        <f t="shared" si="15"/>
        <v/>
      </c>
    </row>
    <row r="220" spans="1:29" ht="12.6" customHeight="1">
      <c r="A220" s="130">
        <v>0</v>
      </c>
      <c r="B220" s="120"/>
      <c r="C220" s="139">
        <v>0</v>
      </c>
      <c r="D220" s="138"/>
      <c r="E220" s="140"/>
      <c r="F220" s="50" t="s">
        <v>174</v>
      </c>
      <c r="G220" s="50">
        <v>2</v>
      </c>
      <c r="H220" s="15" t="s">
        <v>27</v>
      </c>
      <c r="I220" s="123">
        <v>0</v>
      </c>
      <c r="J220" s="120"/>
      <c r="K220" s="124"/>
      <c r="L220" s="120">
        <v>0</v>
      </c>
      <c r="M220" s="120"/>
      <c r="N220" s="142">
        <v>30</v>
      </c>
      <c r="O220" s="143"/>
      <c r="P220" s="144"/>
      <c r="Q220" s="235">
        <v>0</v>
      </c>
      <c r="R220" s="235"/>
      <c r="S220" s="235"/>
      <c r="T220" s="231">
        <v>0</v>
      </c>
      <c r="U220" s="232"/>
      <c r="V220" s="233"/>
      <c r="W220" s="261"/>
      <c r="Y220" s="38" t="s">
        <v>23</v>
      </c>
      <c r="Z220" s="19">
        <f t="shared" si="12"/>
        <v>30</v>
      </c>
      <c r="AA220" s="19" t="str">
        <f t="shared" si="13"/>
        <v/>
      </c>
      <c r="AB220" s="19">
        <f t="shared" si="14"/>
        <v>0</v>
      </c>
      <c r="AC220" s="19" t="str">
        <f t="shared" si="15"/>
        <v/>
      </c>
    </row>
    <row r="221" spans="1:29" ht="12.6" customHeight="1">
      <c r="A221" s="130">
        <v>0</v>
      </c>
      <c r="B221" s="120"/>
      <c r="C221" s="139">
        <v>0</v>
      </c>
      <c r="D221" s="138"/>
      <c r="E221" s="140"/>
      <c r="F221" s="50" t="s">
        <v>251</v>
      </c>
      <c r="G221" s="50">
        <v>1</v>
      </c>
      <c r="H221" s="15" t="s">
        <v>25</v>
      </c>
      <c r="I221" s="123">
        <v>0</v>
      </c>
      <c r="J221" s="120"/>
      <c r="K221" s="124"/>
      <c r="L221" s="120">
        <v>0</v>
      </c>
      <c r="M221" s="120"/>
      <c r="N221" s="142">
        <v>12</v>
      </c>
      <c r="O221" s="143"/>
      <c r="P221" s="144"/>
      <c r="Q221" s="235">
        <v>0</v>
      </c>
      <c r="R221" s="235"/>
      <c r="S221" s="235"/>
      <c r="T221" s="231">
        <v>0</v>
      </c>
      <c r="U221" s="232"/>
      <c r="V221" s="233"/>
      <c r="W221" s="261"/>
      <c r="Y221" s="38" t="s">
        <v>23</v>
      </c>
      <c r="Z221" s="19">
        <f t="shared" si="12"/>
        <v>12</v>
      </c>
      <c r="AA221" s="19" t="str">
        <f t="shared" si="13"/>
        <v/>
      </c>
      <c r="AB221" s="19">
        <f t="shared" si="14"/>
        <v>0</v>
      </c>
      <c r="AC221" s="19" t="str">
        <f t="shared" si="15"/>
        <v/>
      </c>
    </row>
    <row r="222" spans="1:29" ht="12.6" customHeight="1">
      <c r="A222" s="130">
        <v>0</v>
      </c>
      <c r="B222" s="120"/>
      <c r="C222" s="139">
        <v>0</v>
      </c>
      <c r="D222" s="138"/>
      <c r="E222" s="140"/>
      <c r="F222" s="50" t="s">
        <v>251</v>
      </c>
      <c r="G222" s="50">
        <v>1</v>
      </c>
      <c r="H222" s="15" t="s">
        <v>27</v>
      </c>
      <c r="I222" s="123">
        <v>0</v>
      </c>
      <c r="J222" s="120"/>
      <c r="K222" s="124"/>
      <c r="L222" s="120">
        <v>0</v>
      </c>
      <c r="M222" s="120"/>
      <c r="N222" s="142">
        <v>18</v>
      </c>
      <c r="O222" s="143"/>
      <c r="P222" s="144"/>
      <c r="Q222" s="235">
        <v>0</v>
      </c>
      <c r="R222" s="235"/>
      <c r="S222" s="235"/>
      <c r="T222" s="231">
        <v>0</v>
      </c>
      <c r="U222" s="232"/>
      <c r="V222" s="233"/>
      <c r="W222" s="46"/>
      <c r="Y222" s="38" t="s">
        <v>23</v>
      </c>
      <c r="Z222" s="19">
        <f t="shared" si="12"/>
        <v>18</v>
      </c>
      <c r="AA222" s="19" t="str">
        <f t="shared" si="13"/>
        <v/>
      </c>
      <c r="AB222" s="19">
        <f t="shared" si="14"/>
        <v>0</v>
      </c>
      <c r="AC222" s="19" t="str">
        <f t="shared" si="15"/>
        <v/>
      </c>
    </row>
    <row r="223" spans="1:29" ht="12.6" customHeight="1">
      <c r="A223" s="130">
        <v>0</v>
      </c>
      <c r="B223" s="120"/>
      <c r="C223" s="139">
        <v>0</v>
      </c>
      <c r="D223" s="138"/>
      <c r="E223" s="140"/>
      <c r="F223" s="50" t="s">
        <v>251</v>
      </c>
      <c r="G223" s="50">
        <v>2</v>
      </c>
      <c r="H223" s="15" t="s">
        <v>25</v>
      </c>
      <c r="I223" s="123">
        <v>0</v>
      </c>
      <c r="J223" s="120"/>
      <c r="K223" s="124"/>
      <c r="L223" s="120">
        <v>0</v>
      </c>
      <c r="M223" s="120"/>
      <c r="N223" s="142">
        <v>48</v>
      </c>
      <c r="O223" s="143"/>
      <c r="P223" s="144"/>
      <c r="Q223" s="235">
        <v>0</v>
      </c>
      <c r="R223" s="235"/>
      <c r="S223" s="235"/>
      <c r="T223" s="231">
        <v>0</v>
      </c>
      <c r="U223" s="232"/>
      <c r="V223" s="233"/>
      <c r="W223" s="46"/>
      <c r="Y223" s="38" t="s">
        <v>23</v>
      </c>
      <c r="Z223" s="19">
        <f t="shared" si="12"/>
        <v>48</v>
      </c>
      <c r="AA223" s="19" t="str">
        <f t="shared" si="13"/>
        <v/>
      </c>
      <c r="AB223" s="19">
        <f t="shared" si="14"/>
        <v>0</v>
      </c>
      <c r="AC223" s="19" t="str">
        <f t="shared" si="15"/>
        <v/>
      </c>
    </row>
    <row r="224" spans="1:29" ht="12.6" customHeight="1">
      <c r="A224" s="130">
        <v>0</v>
      </c>
      <c r="B224" s="120"/>
      <c r="C224" s="139">
        <v>0</v>
      </c>
      <c r="D224" s="138"/>
      <c r="E224" s="140"/>
      <c r="F224" s="50" t="s">
        <v>251</v>
      </c>
      <c r="G224" s="50">
        <v>2</v>
      </c>
      <c r="H224" s="15" t="s">
        <v>27</v>
      </c>
      <c r="I224" s="123">
        <v>0</v>
      </c>
      <c r="J224" s="120"/>
      <c r="K224" s="124"/>
      <c r="L224" s="120">
        <v>0</v>
      </c>
      <c r="M224" s="120"/>
      <c r="N224" s="142">
        <v>12</v>
      </c>
      <c r="O224" s="143"/>
      <c r="P224" s="144"/>
      <c r="Q224" s="235">
        <v>0</v>
      </c>
      <c r="R224" s="235"/>
      <c r="S224" s="235"/>
      <c r="T224" s="231">
        <v>0</v>
      </c>
      <c r="U224" s="232"/>
      <c r="V224" s="233"/>
      <c r="W224" s="46"/>
      <c r="Y224" s="38" t="s">
        <v>23</v>
      </c>
      <c r="Z224" s="19">
        <f t="shared" si="12"/>
        <v>12</v>
      </c>
      <c r="AA224" s="19" t="str">
        <f t="shared" si="13"/>
        <v/>
      </c>
      <c r="AB224" s="19">
        <f t="shared" si="14"/>
        <v>0</v>
      </c>
      <c r="AC224" s="19" t="str">
        <f t="shared" si="15"/>
        <v/>
      </c>
    </row>
    <row r="225" spans="1:29" ht="12.6" customHeight="1">
      <c r="A225" s="130">
        <v>0</v>
      </c>
      <c r="B225" s="120"/>
      <c r="C225" s="139">
        <v>0</v>
      </c>
      <c r="D225" s="138"/>
      <c r="E225" s="140"/>
      <c r="F225" s="50" t="s">
        <v>252</v>
      </c>
      <c r="G225" s="50">
        <v>1</v>
      </c>
      <c r="H225" s="15" t="s">
        <v>25</v>
      </c>
      <c r="I225" s="123">
        <v>0</v>
      </c>
      <c r="J225" s="120"/>
      <c r="K225" s="124"/>
      <c r="L225" s="120">
        <v>0</v>
      </c>
      <c r="M225" s="120"/>
      <c r="N225" s="142">
        <v>8</v>
      </c>
      <c r="O225" s="143"/>
      <c r="P225" s="144"/>
      <c r="Q225" s="235">
        <v>0</v>
      </c>
      <c r="R225" s="235"/>
      <c r="S225" s="235"/>
      <c r="T225" s="231">
        <v>0</v>
      </c>
      <c r="U225" s="232"/>
      <c r="V225" s="233"/>
      <c r="W225" s="46"/>
      <c r="Y225" s="38" t="s">
        <v>23</v>
      </c>
      <c r="Z225" s="19">
        <f t="shared" si="12"/>
        <v>8</v>
      </c>
      <c r="AA225" s="19" t="str">
        <f t="shared" si="13"/>
        <v/>
      </c>
      <c r="AB225" s="19">
        <f t="shared" si="14"/>
        <v>0</v>
      </c>
      <c r="AC225" s="19" t="str">
        <f t="shared" si="15"/>
        <v/>
      </c>
    </row>
    <row r="226" spans="1:29" ht="12.6" customHeight="1">
      <c r="A226" s="130">
        <v>0</v>
      </c>
      <c r="B226" s="120"/>
      <c r="C226" s="139">
        <v>0</v>
      </c>
      <c r="D226" s="138"/>
      <c r="E226" s="140"/>
      <c r="F226" s="50" t="s">
        <v>252</v>
      </c>
      <c r="G226" s="50">
        <v>1</v>
      </c>
      <c r="H226" s="15" t="s">
        <v>27</v>
      </c>
      <c r="I226" s="123">
        <v>0</v>
      </c>
      <c r="J226" s="120"/>
      <c r="K226" s="124"/>
      <c r="L226" s="120">
        <v>0</v>
      </c>
      <c r="M226" s="120"/>
      <c r="N226" s="142">
        <v>24</v>
      </c>
      <c r="O226" s="143"/>
      <c r="P226" s="144"/>
      <c r="Q226" s="235">
        <v>0</v>
      </c>
      <c r="R226" s="235"/>
      <c r="S226" s="235"/>
      <c r="T226" s="231">
        <v>0</v>
      </c>
      <c r="U226" s="232"/>
      <c r="V226" s="233"/>
      <c r="W226" s="46"/>
      <c r="Y226" s="38" t="s">
        <v>23</v>
      </c>
      <c r="Z226" s="19">
        <f t="shared" si="12"/>
        <v>24</v>
      </c>
      <c r="AA226" s="19" t="str">
        <f t="shared" si="13"/>
        <v/>
      </c>
      <c r="AB226" s="19">
        <f t="shared" si="14"/>
        <v>0</v>
      </c>
      <c r="AC226" s="19" t="str">
        <f t="shared" si="15"/>
        <v/>
      </c>
    </row>
    <row r="227" spans="1:29" ht="12.6" customHeight="1">
      <c r="A227" s="130">
        <v>0</v>
      </c>
      <c r="B227" s="120"/>
      <c r="C227" s="139">
        <v>0</v>
      </c>
      <c r="D227" s="138"/>
      <c r="E227" s="140"/>
      <c r="F227" s="50" t="s">
        <v>252</v>
      </c>
      <c r="G227" s="50">
        <v>2</v>
      </c>
      <c r="H227" s="15" t="s">
        <v>27</v>
      </c>
      <c r="I227" s="123">
        <v>0</v>
      </c>
      <c r="J227" s="120"/>
      <c r="K227" s="124"/>
      <c r="L227" s="120">
        <v>0</v>
      </c>
      <c r="M227" s="120"/>
      <c r="N227" s="142">
        <v>60</v>
      </c>
      <c r="O227" s="143"/>
      <c r="P227" s="144"/>
      <c r="Q227" s="235">
        <v>0</v>
      </c>
      <c r="R227" s="235"/>
      <c r="S227" s="235"/>
      <c r="T227" s="231">
        <v>0</v>
      </c>
      <c r="U227" s="232"/>
      <c r="V227" s="233"/>
      <c r="W227" s="46"/>
      <c r="Y227" s="38" t="s">
        <v>23</v>
      </c>
      <c r="Z227" s="19">
        <f t="shared" si="12"/>
        <v>60</v>
      </c>
      <c r="AA227" s="19" t="str">
        <f t="shared" si="13"/>
        <v/>
      </c>
      <c r="AB227" s="19">
        <f t="shared" si="14"/>
        <v>0</v>
      </c>
      <c r="AC227" s="19" t="str">
        <f t="shared" si="15"/>
        <v/>
      </c>
    </row>
    <row r="228" spans="1:29" ht="12.6" customHeight="1">
      <c r="A228" s="130">
        <v>0</v>
      </c>
      <c r="B228" s="120"/>
      <c r="C228" s="139">
        <v>0</v>
      </c>
      <c r="D228" s="138"/>
      <c r="E228" s="140"/>
      <c r="F228" s="50" t="s">
        <v>253</v>
      </c>
      <c r="G228" s="50">
        <v>2</v>
      </c>
      <c r="H228" s="15" t="s">
        <v>27</v>
      </c>
      <c r="I228" s="123">
        <v>0</v>
      </c>
      <c r="J228" s="120"/>
      <c r="K228" s="124"/>
      <c r="L228" s="120">
        <v>0</v>
      </c>
      <c r="M228" s="120"/>
      <c r="N228" s="142">
        <v>54</v>
      </c>
      <c r="O228" s="143"/>
      <c r="P228" s="144"/>
      <c r="Q228" s="235">
        <v>0</v>
      </c>
      <c r="R228" s="235"/>
      <c r="S228" s="235"/>
      <c r="T228" s="231">
        <v>0</v>
      </c>
      <c r="U228" s="232"/>
      <c r="V228" s="233"/>
      <c r="W228" s="46"/>
      <c r="Y228" s="38" t="s">
        <v>23</v>
      </c>
      <c r="Z228" s="19">
        <f t="shared" si="12"/>
        <v>54</v>
      </c>
      <c r="AA228" s="19" t="str">
        <f t="shared" si="13"/>
        <v/>
      </c>
      <c r="AB228" s="19">
        <f t="shared" si="14"/>
        <v>0</v>
      </c>
      <c r="AC228" s="19" t="str">
        <f t="shared" si="15"/>
        <v/>
      </c>
    </row>
    <row r="229" spans="1:29" ht="12.6" customHeight="1">
      <c r="A229" s="130">
        <v>0</v>
      </c>
      <c r="B229" s="120"/>
      <c r="C229" s="139">
        <v>0</v>
      </c>
      <c r="D229" s="138"/>
      <c r="E229" s="140"/>
      <c r="F229" s="50" t="s">
        <v>254</v>
      </c>
      <c r="G229" s="50">
        <v>2</v>
      </c>
      <c r="H229" s="15" t="s">
        <v>27</v>
      </c>
      <c r="I229" s="123">
        <v>0</v>
      </c>
      <c r="J229" s="120"/>
      <c r="K229" s="124"/>
      <c r="L229" s="120">
        <v>0</v>
      </c>
      <c r="M229" s="120"/>
      <c r="N229" s="142">
        <v>24</v>
      </c>
      <c r="O229" s="143"/>
      <c r="P229" s="144"/>
      <c r="Q229" s="235">
        <v>0</v>
      </c>
      <c r="R229" s="235"/>
      <c r="S229" s="235"/>
      <c r="T229" s="231">
        <v>0</v>
      </c>
      <c r="U229" s="232"/>
      <c r="V229" s="233"/>
      <c r="W229" s="46"/>
      <c r="Y229" s="38" t="s">
        <v>23</v>
      </c>
      <c r="Z229" s="19">
        <f t="shared" si="12"/>
        <v>24</v>
      </c>
      <c r="AA229" s="19" t="str">
        <f t="shared" si="13"/>
        <v/>
      </c>
      <c r="AB229" s="19">
        <f t="shared" si="14"/>
        <v>0</v>
      </c>
      <c r="AC229" s="19" t="str">
        <f t="shared" si="15"/>
        <v/>
      </c>
    </row>
    <row r="230" spans="1:29" ht="12.6" customHeight="1">
      <c r="A230" s="130">
        <v>0</v>
      </c>
      <c r="B230" s="120"/>
      <c r="C230" s="139">
        <v>0</v>
      </c>
      <c r="D230" s="138"/>
      <c r="E230" s="140"/>
      <c r="F230" s="50" t="s">
        <v>255</v>
      </c>
      <c r="G230" s="50">
        <v>1</v>
      </c>
      <c r="H230" s="15" t="s">
        <v>27</v>
      </c>
      <c r="I230" s="123">
        <v>0</v>
      </c>
      <c r="J230" s="120"/>
      <c r="K230" s="124"/>
      <c r="L230" s="120">
        <v>0</v>
      </c>
      <c r="M230" s="120"/>
      <c r="N230" s="142">
        <v>30</v>
      </c>
      <c r="O230" s="143"/>
      <c r="P230" s="144"/>
      <c r="Q230" s="235">
        <v>0</v>
      </c>
      <c r="R230" s="235"/>
      <c r="S230" s="235"/>
      <c r="T230" s="231">
        <v>0</v>
      </c>
      <c r="U230" s="232"/>
      <c r="V230" s="233"/>
      <c r="W230" s="46"/>
      <c r="Y230" s="38" t="s">
        <v>23</v>
      </c>
      <c r="Z230" s="19">
        <f t="shared" si="12"/>
        <v>30</v>
      </c>
      <c r="AA230" s="19" t="str">
        <f t="shared" si="13"/>
        <v/>
      </c>
      <c r="AB230" s="19">
        <f t="shared" si="14"/>
        <v>0</v>
      </c>
      <c r="AC230" s="19" t="str">
        <f t="shared" si="15"/>
        <v/>
      </c>
    </row>
    <row r="231" spans="1:29" ht="12.6" customHeight="1">
      <c r="A231" s="130">
        <v>0</v>
      </c>
      <c r="B231" s="120"/>
      <c r="C231" s="158">
        <v>0</v>
      </c>
      <c r="D231" s="159"/>
      <c r="E231" s="160"/>
      <c r="F231" s="50" t="s">
        <v>256</v>
      </c>
      <c r="G231" s="50">
        <v>2</v>
      </c>
      <c r="H231" s="15" t="s">
        <v>25</v>
      </c>
      <c r="I231" s="178">
        <v>0</v>
      </c>
      <c r="J231" s="177"/>
      <c r="K231" s="179"/>
      <c r="L231" s="177">
        <v>0</v>
      </c>
      <c r="M231" s="177"/>
      <c r="N231" s="216">
        <v>8</v>
      </c>
      <c r="O231" s="156"/>
      <c r="P231" s="217"/>
      <c r="Q231" s="219">
        <v>0</v>
      </c>
      <c r="R231" s="219"/>
      <c r="S231" s="219"/>
      <c r="T231" s="221">
        <v>0</v>
      </c>
      <c r="U231" s="222"/>
      <c r="V231" s="223"/>
      <c r="W231" s="46"/>
      <c r="Y231" s="38" t="s">
        <v>23</v>
      </c>
      <c r="Z231" s="19">
        <f t="shared" si="12"/>
        <v>8</v>
      </c>
      <c r="AA231" s="19" t="str">
        <f t="shared" si="13"/>
        <v/>
      </c>
      <c r="AB231" s="19">
        <f t="shared" si="14"/>
        <v>0</v>
      </c>
      <c r="AC231" s="19" t="str">
        <f t="shared" si="15"/>
        <v/>
      </c>
    </row>
    <row r="232" spans="1:29" ht="12.6" customHeight="1">
      <c r="A232" s="130">
        <v>0</v>
      </c>
      <c r="B232" s="120"/>
      <c r="C232" s="139" t="s">
        <v>257</v>
      </c>
      <c r="D232" s="138"/>
      <c r="E232" s="140"/>
      <c r="F232" s="50" t="s">
        <v>244</v>
      </c>
      <c r="G232" s="50">
        <v>2</v>
      </c>
      <c r="H232" s="15" t="s">
        <v>25</v>
      </c>
      <c r="I232" s="123" t="s">
        <v>258</v>
      </c>
      <c r="J232" s="120"/>
      <c r="K232" s="124"/>
      <c r="L232" s="120" t="s">
        <v>34</v>
      </c>
      <c r="M232" s="120"/>
      <c r="N232" s="113">
        <v>10</v>
      </c>
      <c r="O232" s="114"/>
      <c r="P232" s="115"/>
      <c r="Q232" s="235">
        <v>12</v>
      </c>
      <c r="R232" s="235"/>
      <c r="S232" s="235"/>
      <c r="T232" s="231" t="s">
        <v>122</v>
      </c>
      <c r="U232" s="232"/>
      <c r="V232" s="233"/>
      <c r="W232" s="46"/>
      <c r="Y232" s="38" t="s">
        <v>34</v>
      </c>
      <c r="Z232" s="19" t="str">
        <f t="shared" si="12"/>
        <v/>
      </c>
      <c r="AA232" s="19">
        <f t="shared" si="13"/>
        <v>10</v>
      </c>
      <c r="AB232" s="19" t="str">
        <f t="shared" si="14"/>
        <v/>
      </c>
      <c r="AC232" s="19">
        <f t="shared" si="15"/>
        <v>12</v>
      </c>
    </row>
    <row r="233" spans="1:29" ht="12.6" customHeight="1">
      <c r="A233" s="130">
        <v>0</v>
      </c>
      <c r="B233" s="120"/>
      <c r="C233" s="158">
        <v>0</v>
      </c>
      <c r="D233" s="159"/>
      <c r="E233" s="160"/>
      <c r="F233" s="50" t="s">
        <v>244</v>
      </c>
      <c r="G233" s="50">
        <v>2</v>
      </c>
      <c r="H233" s="15" t="s">
        <v>25</v>
      </c>
      <c r="I233" s="178" t="s">
        <v>259</v>
      </c>
      <c r="J233" s="177"/>
      <c r="K233" s="179"/>
      <c r="L233" s="177" t="s">
        <v>34</v>
      </c>
      <c r="M233" s="177"/>
      <c r="N233" s="142">
        <v>8</v>
      </c>
      <c r="O233" s="143"/>
      <c r="P233" s="144"/>
      <c r="Q233" s="219">
        <v>18</v>
      </c>
      <c r="R233" s="219"/>
      <c r="S233" s="219"/>
      <c r="T233" s="221" t="s">
        <v>35</v>
      </c>
      <c r="U233" s="222"/>
      <c r="V233" s="223"/>
      <c r="W233" s="46"/>
      <c r="Y233" s="38" t="s">
        <v>34</v>
      </c>
      <c r="Z233" s="19" t="str">
        <f t="shared" si="12"/>
        <v/>
      </c>
      <c r="AA233" s="19">
        <f t="shared" si="13"/>
        <v>8</v>
      </c>
      <c r="AB233" s="19" t="str">
        <f t="shared" si="14"/>
        <v/>
      </c>
      <c r="AC233" s="19">
        <f t="shared" si="15"/>
        <v>18</v>
      </c>
    </row>
    <row r="234" spans="1:29" ht="12.6" customHeight="1">
      <c r="A234" s="130">
        <v>0</v>
      </c>
      <c r="B234" s="120"/>
      <c r="C234" s="145" t="s">
        <v>260</v>
      </c>
      <c r="D234" s="146"/>
      <c r="E234" s="147"/>
      <c r="F234" s="50" t="s">
        <v>186</v>
      </c>
      <c r="G234" s="50">
        <v>2</v>
      </c>
      <c r="H234" s="15" t="s">
        <v>21</v>
      </c>
      <c r="I234" s="240" t="s">
        <v>261</v>
      </c>
      <c r="J234" s="193"/>
      <c r="K234" s="241"/>
      <c r="L234" s="193" t="s">
        <v>34</v>
      </c>
      <c r="M234" s="193"/>
      <c r="N234" s="149">
        <v>5</v>
      </c>
      <c r="O234" s="150"/>
      <c r="P234" s="151"/>
      <c r="Q234" s="243">
        <v>2</v>
      </c>
      <c r="R234" s="243"/>
      <c r="S234" s="243"/>
      <c r="T234" s="237" t="s">
        <v>21</v>
      </c>
      <c r="U234" s="238"/>
      <c r="V234" s="239"/>
      <c r="W234" s="46"/>
      <c r="Y234" s="38" t="s">
        <v>34</v>
      </c>
      <c r="Z234" s="19" t="str">
        <f t="shared" si="12"/>
        <v/>
      </c>
      <c r="AA234" s="19">
        <f t="shared" si="13"/>
        <v>5</v>
      </c>
      <c r="AB234" s="19" t="str">
        <f t="shared" si="14"/>
        <v/>
      </c>
      <c r="AC234" s="19">
        <f t="shared" si="15"/>
        <v>2</v>
      </c>
    </row>
    <row r="235" spans="1:29" ht="12.6" customHeight="1">
      <c r="A235" s="130">
        <v>0</v>
      </c>
      <c r="B235" s="120"/>
      <c r="C235" s="139" t="s">
        <v>262</v>
      </c>
      <c r="D235" s="138"/>
      <c r="E235" s="140"/>
      <c r="F235" s="50" t="s">
        <v>195</v>
      </c>
      <c r="G235" s="57" t="s">
        <v>90</v>
      </c>
      <c r="H235" s="15" t="s">
        <v>27</v>
      </c>
      <c r="I235" s="123" t="s">
        <v>263</v>
      </c>
      <c r="J235" s="120"/>
      <c r="K235" s="124"/>
      <c r="L235" s="120" t="s">
        <v>34</v>
      </c>
      <c r="M235" s="120"/>
      <c r="N235" s="142">
        <v>8</v>
      </c>
      <c r="O235" s="143"/>
      <c r="P235" s="144"/>
      <c r="Q235" s="235">
        <v>15</v>
      </c>
      <c r="R235" s="235"/>
      <c r="S235" s="235"/>
      <c r="T235" s="231">
        <v>0</v>
      </c>
      <c r="U235" s="232"/>
      <c r="V235" s="233"/>
      <c r="W235" s="46"/>
      <c r="Y235" s="38" t="s">
        <v>34</v>
      </c>
      <c r="Z235" s="19" t="str">
        <f t="shared" si="12"/>
        <v/>
      </c>
      <c r="AA235" s="19">
        <f t="shared" si="13"/>
        <v>8</v>
      </c>
      <c r="AB235" s="19" t="str">
        <f t="shared" si="14"/>
        <v/>
      </c>
      <c r="AC235" s="19">
        <f t="shared" si="15"/>
        <v>15</v>
      </c>
    </row>
    <row r="236" spans="1:29" ht="12.6" customHeight="1">
      <c r="A236" s="130">
        <v>0</v>
      </c>
      <c r="B236" s="120"/>
      <c r="C236" s="139">
        <v>0</v>
      </c>
      <c r="D236" s="138"/>
      <c r="E236" s="140"/>
      <c r="F236" s="57" t="s">
        <v>191</v>
      </c>
      <c r="G236" s="50" t="s">
        <v>90</v>
      </c>
      <c r="H236" s="58" t="s">
        <v>27</v>
      </c>
      <c r="I236" s="123">
        <v>0</v>
      </c>
      <c r="J236" s="120"/>
      <c r="K236" s="124"/>
      <c r="L236" s="120">
        <v>0</v>
      </c>
      <c r="M236" s="120"/>
      <c r="N236" s="142">
        <v>5</v>
      </c>
      <c r="O236" s="143"/>
      <c r="P236" s="144"/>
      <c r="Q236" s="235">
        <v>0</v>
      </c>
      <c r="R236" s="235"/>
      <c r="S236" s="235"/>
      <c r="T236" s="231">
        <v>0</v>
      </c>
      <c r="U236" s="232"/>
      <c r="V236" s="233"/>
      <c r="W236" s="46"/>
      <c r="Y236" s="38" t="s">
        <v>34</v>
      </c>
      <c r="Z236" s="19" t="str">
        <f t="shared" si="12"/>
        <v/>
      </c>
      <c r="AA236" s="19">
        <f t="shared" si="13"/>
        <v>5</v>
      </c>
      <c r="AB236" s="19" t="str">
        <f t="shared" si="14"/>
        <v/>
      </c>
      <c r="AC236" s="19">
        <f t="shared" si="15"/>
        <v>0</v>
      </c>
    </row>
    <row r="237" spans="1:29" ht="12.6" customHeight="1">
      <c r="A237" s="12"/>
      <c r="B237" s="10"/>
      <c r="C237" s="110" t="s">
        <v>264</v>
      </c>
      <c r="D237" s="109"/>
      <c r="E237" s="111"/>
      <c r="F237" s="50" t="s">
        <v>186</v>
      </c>
      <c r="G237" s="50">
        <v>1</v>
      </c>
      <c r="H237" s="15" t="s">
        <v>265</v>
      </c>
      <c r="I237" s="224" t="s">
        <v>266</v>
      </c>
      <c r="J237" s="225"/>
      <c r="K237" s="226"/>
      <c r="L237" s="225" t="s">
        <v>34</v>
      </c>
      <c r="M237" s="225"/>
      <c r="N237" s="113">
        <v>12</v>
      </c>
      <c r="O237" s="114"/>
      <c r="P237" s="115"/>
      <c r="Q237" s="228">
        <v>30</v>
      </c>
      <c r="R237" s="228"/>
      <c r="S237" s="228"/>
      <c r="T237" s="213">
        <v>0</v>
      </c>
      <c r="U237" s="214"/>
      <c r="V237" s="215"/>
      <c r="W237" s="46"/>
      <c r="Y237" s="38" t="s">
        <v>34</v>
      </c>
      <c r="Z237" s="19" t="str">
        <f t="shared" si="12"/>
        <v/>
      </c>
      <c r="AA237" s="19">
        <f t="shared" si="13"/>
        <v>12</v>
      </c>
      <c r="AB237" s="19" t="str">
        <f t="shared" si="14"/>
        <v/>
      </c>
      <c r="AC237" s="19">
        <f t="shared" si="15"/>
        <v>30</v>
      </c>
    </row>
    <row r="238" spans="1:29" ht="12.6" customHeight="1" thickBot="1">
      <c r="A238" s="245"/>
      <c r="B238" s="246"/>
      <c r="C238" s="247"/>
      <c r="D238" s="166"/>
      <c r="E238" s="248"/>
      <c r="F238" s="65" t="s">
        <v>267</v>
      </c>
      <c r="G238" s="65">
        <v>1</v>
      </c>
      <c r="H238" s="66" t="s">
        <v>265</v>
      </c>
      <c r="I238" s="249"/>
      <c r="J238" s="246"/>
      <c r="K238" s="250"/>
      <c r="L238" s="246"/>
      <c r="M238" s="250"/>
      <c r="N238" s="251">
        <v>27</v>
      </c>
      <c r="O238" s="252"/>
      <c r="P238" s="253"/>
      <c r="Q238" s="262"/>
      <c r="R238" s="254"/>
      <c r="S238" s="263"/>
      <c r="T238" s="255">
        <v>0</v>
      </c>
      <c r="U238" s="256"/>
      <c r="V238" s="257"/>
      <c r="W238" s="46"/>
      <c r="Y238" s="38" t="s">
        <v>34</v>
      </c>
      <c r="Z238" s="19" t="str">
        <f t="shared" si="12"/>
        <v/>
      </c>
      <c r="AA238" s="19">
        <f t="shared" si="13"/>
        <v>27</v>
      </c>
      <c r="AB238" s="19" t="str">
        <f t="shared" si="14"/>
        <v/>
      </c>
      <c r="AC238" s="19">
        <f t="shared" si="15"/>
        <v>0</v>
      </c>
    </row>
    <row r="239" spans="1:29" ht="12.6" customHeight="1">
      <c r="A239" s="10"/>
      <c r="B239" s="10"/>
      <c r="C239" s="20"/>
      <c r="D239" s="20"/>
      <c r="E239" s="20"/>
      <c r="F239" s="53"/>
      <c r="G239" s="53"/>
      <c r="H239" s="35"/>
      <c r="I239" s="10"/>
      <c r="J239" s="10"/>
      <c r="K239" s="10"/>
      <c r="L239" s="10"/>
      <c r="M239" s="10"/>
      <c r="N239" s="7"/>
      <c r="O239" s="7"/>
      <c r="P239" s="7"/>
      <c r="Q239" s="54"/>
      <c r="R239" s="54"/>
      <c r="S239" s="54"/>
      <c r="T239" s="46"/>
      <c r="U239" s="46"/>
      <c r="V239" s="46"/>
      <c r="W239" s="46"/>
      <c r="Y239" s="38"/>
      <c r="Z239" s="19" t="str">
        <f t="shared" si="12"/>
        <v/>
      </c>
      <c r="AA239" s="19" t="str">
        <f t="shared" si="13"/>
        <v/>
      </c>
      <c r="AB239" s="19" t="str">
        <f t="shared" si="14"/>
        <v/>
      </c>
      <c r="AC239" s="19" t="str">
        <f t="shared" si="15"/>
        <v/>
      </c>
    </row>
    <row r="240" spans="1:29" ht="12.6" customHeight="1" thickBot="1">
      <c r="A240" s="56" t="s">
        <v>268</v>
      </c>
      <c r="B240" s="36"/>
      <c r="C240" s="36"/>
      <c r="D240" s="36"/>
      <c r="E240" s="36"/>
      <c r="F240" s="56"/>
      <c r="G240" s="36"/>
      <c r="H240" s="36"/>
      <c r="I240" s="37"/>
      <c r="J240" s="37"/>
      <c r="K240" s="37"/>
      <c r="L240" s="36"/>
      <c r="M240" s="36"/>
      <c r="N240" s="36"/>
      <c r="O240" s="36"/>
      <c r="P240" s="36"/>
      <c r="Q240" s="36"/>
      <c r="R240" s="36"/>
      <c r="S240" s="36"/>
      <c r="T240" s="5"/>
      <c r="U240" s="5"/>
      <c r="V240" s="7" t="str">
        <f>$V$4</f>
        <v>（単位：戸）（令和5.3.31現在）</v>
      </c>
      <c r="W240" s="8"/>
      <c r="Y240" s="38"/>
      <c r="Z240" s="19" t="str">
        <f t="shared" si="12"/>
        <v/>
      </c>
      <c r="AA240" s="19" t="str">
        <f t="shared" si="13"/>
        <v/>
      </c>
      <c r="AB240" s="19" t="str">
        <f t="shared" si="14"/>
        <v/>
      </c>
      <c r="AC240" s="19" t="str">
        <f t="shared" si="15"/>
        <v/>
      </c>
    </row>
    <row r="241" spans="1:29" s="11" customFormat="1" ht="12.6" customHeight="1" thickBot="1">
      <c r="A241" s="129" t="s">
        <v>4</v>
      </c>
      <c r="B241" s="119"/>
      <c r="C241" s="121" t="s">
        <v>5</v>
      </c>
      <c r="D241" s="119"/>
      <c r="E241" s="122"/>
      <c r="F241" s="131" t="s">
        <v>6</v>
      </c>
      <c r="G241" s="132" t="s">
        <v>7</v>
      </c>
      <c r="H241" s="131" t="s">
        <v>8</v>
      </c>
      <c r="I241" s="121" t="s">
        <v>9</v>
      </c>
      <c r="J241" s="119"/>
      <c r="K241" s="122"/>
      <c r="L241" s="119" t="s">
        <v>10</v>
      </c>
      <c r="M241" s="119"/>
      <c r="N241" s="121" t="s">
        <v>11</v>
      </c>
      <c r="O241" s="119"/>
      <c r="P241" s="122"/>
      <c r="Q241" s="119" t="s">
        <v>12</v>
      </c>
      <c r="R241" s="119"/>
      <c r="S241" s="119"/>
      <c r="T241" s="121" t="s">
        <v>13</v>
      </c>
      <c r="U241" s="119"/>
      <c r="V241" s="125"/>
      <c r="W241" s="10"/>
      <c r="Y241" s="18"/>
      <c r="Z241" s="19" t="str">
        <f t="shared" si="12"/>
        <v/>
      </c>
      <c r="AA241" s="19" t="str">
        <f t="shared" si="13"/>
        <v/>
      </c>
      <c r="AB241" s="19" t="str">
        <f t="shared" si="14"/>
        <v/>
      </c>
      <c r="AC241" s="19" t="str">
        <f t="shared" si="15"/>
        <v/>
      </c>
    </row>
    <row r="242" spans="1:29" s="11" customFormat="1" ht="12.6" customHeight="1">
      <c r="A242" s="181"/>
      <c r="B242" s="177"/>
      <c r="C242" s="178"/>
      <c r="D242" s="177"/>
      <c r="E242" s="179"/>
      <c r="F242" s="182"/>
      <c r="G242" s="183"/>
      <c r="H242" s="182"/>
      <c r="I242" s="178"/>
      <c r="J242" s="177"/>
      <c r="K242" s="179"/>
      <c r="L242" s="177"/>
      <c r="M242" s="177"/>
      <c r="N242" s="178"/>
      <c r="O242" s="177"/>
      <c r="P242" s="179"/>
      <c r="Q242" s="177"/>
      <c r="R242" s="177"/>
      <c r="S242" s="177"/>
      <c r="T242" s="178"/>
      <c r="U242" s="177"/>
      <c r="V242" s="180"/>
      <c r="W242" s="10"/>
      <c r="Y242" s="18"/>
      <c r="Z242" s="19" t="str">
        <f t="shared" si="12"/>
        <v/>
      </c>
      <c r="AA242" s="19" t="str">
        <f t="shared" si="13"/>
        <v/>
      </c>
      <c r="AB242" s="19" t="str">
        <f t="shared" si="14"/>
        <v/>
      </c>
      <c r="AC242" s="19" t="str">
        <f t="shared" si="15"/>
        <v/>
      </c>
    </row>
    <row r="243" spans="1:29" ht="12.6" customHeight="1">
      <c r="A243" s="130" t="s">
        <v>269</v>
      </c>
      <c r="B243" s="120"/>
      <c r="C243" s="139" t="s">
        <v>270</v>
      </c>
      <c r="D243" s="138"/>
      <c r="E243" s="140"/>
      <c r="F243" s="50" t="s">
        <v>75</v>
      </c>
      <c r="G243" s="50">
        <v>2</v>
      </c>
      <c r="H243" s="15" t="s">
        <v>25</v>
      </c>
      <c r="I243" s="123" t="s">
        <v>271</v>
      </c>
      <c r="J243" s="120"/>
      <c r="K243" s="124"/>
      <c r="L243" s="120" t="s">
        <v>23</v>
      </c>
      <c r="M243" s="120"/>
      <c r="N243" s="113">
        <v>12</v>
      </c>
      <c r="O243" s="114"/>
      <c r="P243" s="115"/>
      <c r="Q243" s="235">
        <v>68</v>
      </c>
      <c r="R243" s="235"/>
      <c r="S243" s="235"/>
      <c r="T243" s="231">
        <v>0</v>
      </c>
      <c r="U243" s="232"/>
      <c r="V243" s="233"/>
      <c r="W243" s="46"/>
      <c r="Y243" s="38" t="s">
        <v>23</v>
      </c>
      <c r="Z243" s="19">
        <f t="shared" si="12"/>
        <v>12</v>
      </c>
      <c r="AA243" s="19" t="str">
        <f t="shared" si="13"/>
        <v/>
      </c>
      <c r="AB243" s="19">
        <f t="shared" si="14"/>
        <v>68</v>
      </c>
      <c r="AC243" s="19" t="str">
        <f t="shared" si="15"/>
        <v/>
      </c>
    </row>
    <row r="244" spans="1:29" ht="12.6" customHeight="1">
      <c r="A244" s="130">
        <v>0</v>
      </c>
      <c r="B244" s="120"/>
      <c r="C244" s="139">
        <v>0</v>
      </c>
      <c r="D244" s="138"/>
      <c r="E244" s="140"/>
      <c r="F244" s="50" t="s">
        <v>132</v>
      </c>
      <c r="G244" s="50">
        <v>2</v>
      </c>
      <c r="H244" s="15" t="s">
        <v>25</v>
      </c>
      <c r="I244" s="123">
        <v>0</v>
      </c>
      <c r="J244" s="120"/>
      <c r="K244" s="124"/>
      <c r="L244" s="120">
        <v>0</v>
      </c>
      <c r="M244" s="120"/>
      <c r="N244" s="142">
        <v>12</v>
      </c>
      <c r="O244" s="143"/>
      <c r="P244" s="144"/>
      <c r="Q244" s="235">
        <v>0</v>
      </c>
      <c r="R244" s="235"/>
      <c r="S244" s="235"/>
      <c r="T244" s="231">
        <v>0</v>
      </c>
      <c r="U244" s="232"/>
      <c r="V244" s="233"/>
      <c r="W244" s="46"/>
      <c r="Y244" s="38" t="s">
        <v>23</v>
      </c>
      <c r="Z244" s="19">
        <f t="shared" si="12"/>
        <v>12</v>
      </c>
      <c r="AA244" s="19" t="str">
        <f t="shared" si="13"/>
        <v/>
      </c>
      <c r="AB244" s="19">
        <f t="shared" si="14"/>
        <v>0</v>
      </c>
      <c r="AC244" s="19" t="str">
        <f t="shared" si="15"/>
        <v/>
      </c>
    </row>
    <row r="245" spans="1:29" ht="12.6" customHeight="1">
      <c r="A245" s="130">
        <v>0</v>
      </c>
      <c r="B245" s="120"/>
      <c r="C245" s="139">
        <v>0</v>
      </c>
      <c r="D245" s="138"/>
      <c r="E245" s="140"/>
      <c r="F245" s="50" t="s">
        <v>28</v>
      </c>
      <c r="G245" s="50">
        <v>2</v>
      </c>
      <c r="H245" s="15" t="s">
        <v>25</v>
      </c>
      <c r="I245" s="123">
        <v>0</v>
      </c>
      <c r="J245" s="120"/>
      <c r="K245" s="124"/>
      <c r="L245" s="120">
        <v>0</v>
      </c>
      <c r="M245" s="120"/>
      <c r="N245" s="142">
        <v>12</v>
      </c>
      <c r="O245" s="143"/>
      <c r="P245" s="144"/>
      <c r="Q245" s="235">
        <v>0</v>
      </c>
      <c r="R245" s="235"/>
      <c r="S245" s="235"/>
      <c r="T245" s="231">
        <v>0</v>
      </c>
      <c r="U245" s="232"/>
      <c r="V245" s="233"/>
      <c r="W245" s="46"/>
      <c r="Y245" s="38" t="s">
        <v>23</v>
      </c>
      <c r="Z245" s="19">
        <f t="shared" si="12"/>
        <v>12</v>
      </c>
      <c r="AA245" s="19" t="str">
        <f t="shared" si="13"/>
        <v/>
      </c>
      <c r="AB245" s="19">
        <f t="shared" si="14"/>
        <v>0</v>
      </c>
      <c r="AC245" s="19" t="str">
        <f t="shared" si="15"/>
        <v/>
      </c>
    </row>
    <row r="246" spans="1:29" ht="12.6" customHeight="1">
      <c r="A246" s="130">
        <v>0</v>
      </c>
      <c r="B246" s="120"/>
      <c r="C246" s="158">
        <v>0</v>
      </c>
      <c r="D246" s="159"/>
      <c r="E246" s="160"/>
      <c r="F246" s="50" t="s">
        <v>28</v>
      </c>
      <c r="G246" s="50">
        <v>2</v>
      </c>
      <c r="H246" s="15" t="s">
        <v>21</v>
      </c>
      <c r="I246" s="178">
        <v>0</v>
      </c>
      <c r="J246" s="177"/>
      <c r="K246" s="179"/>
      <c r="L246" s="177">
        <v>0</v>
      </c>
      <c r="M246" s="177"/>
      <c r="N246" s="142">
        <v>4</v>
      </c>
      <c r="O246" s="143"/>
      <c r="P246" s="144"/>
      <c r="Q246" s="219">
        <v>0</v>
      </c>
      <c r="R246" s="219"/>
      <c r="S246" s="219"/>
      <c r="T246" s="221">
        <v>0</v>
      </c>
      <c r="U246" s="222"/>
      <c r="V246" s="223"/>
      <c r="W246" s="46"/>
      <c r="Y246" s="38" t="s">
        <v>23</v>
      </c>
      <c r="Z246" s="19">
        <f t="shared" si="12"/>
        <v>4</v>
      </c>
      <c r="AA246" s="19" t="str">
        <f t="shared" si="13"/>
        <v/>
      </c>
      <c r="AB246" s="19">
        <f t="shared" si="14"/>
        <v>0</v>
      </c>
      <c r="AC246" s="19" t="str">
        <f t="shared" si="15"/>
        <v/>
      </c>
    </row>
    <row r="247" spans="1:29" ht="12.6" customHeight="1">
      <c r="A247" s="130">
        <v>0</v>
      </c>
      <c r="B247" s="120"/>
      <c r="C247" s="139" t="s">
        <v>272</v>
      </c>
      <c r="D247" s="138"/>
      <c r="E247" s="140"/>
      <c r="F247" s="50" t="s">
        <v>74</v>
      </c>
      <c r="G247" s="50">
        <v>1</v>
      </c>
      <c r="H247" s="15" t="s">
        <v>21</v>
      </c>
      <c r="I247" s="123" t="s">
        <v>273</v>
      </c>
      <c r="J247" s="120"/>
      <c r="K247" s="124"/>
      <c r="L247" s="120" t="s">
        <v>23</v>
      </c>
      <c r="M247" s="120"/>
      <c r="N247" s="113">
        <v>35</v>
      </c>
      <c r="O247" s="114"/>
      <c r="P247" s="115"/>
      <c r="Q247" s="235">
        <v>64</v>
      </c>
      <c r="R247" s="235"/>
      <c r="S247" s="235"/>
      <c r="T247" s="231" t="s">
        <v>122</v>
      </c>
      <c r="U247" s="232"/>
      <c r="V247" s="233"/>
      <c r="W247" s="46"/>
      <c r="Y247" s="38" t="s">
        <v>23</v>
      </c>
      <c r="Z247" s="19">
        <f t="shared" si="12"/>
        <v>35</v>
      </c>
      <c r="AA247" s="19" t="str">
        <f t="shared" si="13"/>
        <v/>
      </c>
      <c r="AB247" s="19">
        <f t="shared" si="14"/>
        <v>64</v>
      </c>
      <c r="AC247" s="19" t="str">
        <f t="shared" si="15"/>
        <v/>
      </c>
    </row>
    <row r="248" spans="1:29" ht="12.6" customHeight="1">
      <c r="A248" s="130">
        <v>0</v>
      </c>
      <c r="B248" s="120"/>
      <c r="C248" s="158">
        <v>0</v>
      </c>
      <c r="D248" s="159"/>
      <c r="E248" s="160"/>
      <c r="F248" s="50" t="s">
        <v>89</v>
      </c>
      <c r="G248" s="50">
        <v>1</v>
      </c>
      <c r="H248" s="15" t="s">
        <v>25</v>
      </c>
      <c r="I248" s="178">
        <v>0</v>
      </c>
      <c r="J248" s="177"/>
      <c r="K248" s="179"/>
      <c r="L248" s="177">
        <v>0</v>
      </c>
      <c r="M248" s="177"/>
      <c r="N248" s="142">
        <v>2</v>
      </c>
      <c r="O248" s="143"/>
      <c r="P248" s="144"/>
      <c r="Q248" s="219">
        <v>0</v>
      </c>
      <c r="R248" s="219"/>
      <c r="S248" s="219"/>
      <c r="T248" s="221" t="s">
        <v>274</v>
      </c>
      <c r="U248" s="222"/>
      <c r="V248" s="223"/>
      <c r="W248" s="46"/>
      <c r="Y248" s="38" t="s">
        <v>23</v>
      </c>
      <c r="Z248" s="19">
        <f t="shared" si="12"/>
        <v>2</v>
      </c>
      <c r="AA248" s="19" t="str">
        <f t="shared" si="13"/>
        <v/>
      </c>
      <c r="AB248" s="19">
        <f t="shared" si="14"/>
        <v>0</v>
      </c>
      <c r="AC248" s="19" t="str">
        <f t="shared" si="15"/>
        <v/>
      </c>
    </row>
    <row r="249" spans="1:29" ht="12.6" customHeight="1">
      <c r="A249" s="130">
        <v>0</v>
      </c>
      <c r="B249" s="120"/>
      <c r="C249" s="139" t="s">
        <v>275</v>
      </c>
      <c r="D249" s="138"/>
      <c r="E249" s="140"/>
      <c r="F249" s="50" t="s">
        <v>64</v>
      </c>
      <c r="G249" s="50">
        <v>1</v>
      </c>
      <c r="H249" s="15" t="s">
        <v>27</v>
      </c>
      <c r="I249" s="123" t="s">
        <v>276</v>
      </c>
      <c r="J249" s="120"/>
      <c r="K249" s="124"/>
      <c r="L249" s="120" t="s">
        <v>23</v>
      </c>
      <c r="M249" s="120"/>
      <c r="N249" s="113">
        <v>8</v>
      </c>
      <c r="O249" s="114"/>
      <c r="P249" s="115"/>
      <c r="Q249" s="235">
        <v>48</v>
      </c>
      <c r="R249" s="235"/>
      <c r="S249" s="235"/>
      <c r="T249" s="213" t="s">
        <v>170</v>
      </c>
      <c r="U249" s="214"/>
      <c r="V249" s="215"/>
      <c r="W249" s="46"/>
      <c r="Y249" s="38" t="s">
        <v>23</v>
      </c>
      <c r="Z249" s="19">
        <f t="shared" si="12"/>
        <v>8</v>
      </c>
      <c r="AA249" s="19" t="str">
        <f t="shared" si="13"/>
        <v/>
      </c>
      <c r="AB249" s="19">
        <f t="shared" si="14"/>
        <v>48</v>
      </c>
      <c r="AC249" s="19" t="str">
        <f t="shared" si="15"/>
        <v/>
      </c>
    </row>
    <row r="250" spans="1:29" ht="12.6" customHeight="1">
      <c r="A250" s="130">
        <v>0</v>
      </c>
      <c r="B250" s="120"/>
      <c r="C250" s="139">
        <v>0</v>
      </c>
      <c r="D250" s="138"/>
      <c r="E250" s="140"/>
      <c r="F250" s="50" t="s">
        <v>73</v>
      </c>
      <c r="G250" s="50">
        <v>1</v>
      </c>
      <c r="H250" s="15" t="s">
        <v>27</v>
      </c>
      <c r="I250" s="123">
        <v>0</v>
      </c>
      <c r="J250" s="120"/>
      <c r="K250" s="124"/>
      <c r="L250" s="120">
        <v>0</v>
      </c>
      <c r="M250" s="120"/>
      <c r="N250" s="142">
        <v>16</v>
      </c>
      <c r="O250" s="143"/>
      <c r="P250" s="144"/>
      <c r="Q250" s="235">
        <v>0</v>
      </c>
      <c r="R250" s="235"/>
      <c r="S250" s="235"/>
      <c r="T250" s="231" t="s">
        <v>277</v>
      </c>
      <c r="U250" s="232"/>
      <c r="V250" s="233"/>
      <c r="W250" s="46"/>
      <c r="Y250" s="38" t="s">
        <v>23</v>
      </c>
      <c r="Z250" s="19">
        <f t="shared" si="12"/>
        <v>16</v>
      </c>
      <c r="AA250" s="19" t="str">
        <f t="shared" si="13"/>
        <v/>
      </c>
      <c r="AB250" s="19">
        <f t="shared" si="14"/>
        <v>0</v>
      </c>
      <c r="AC250" s="19" t="str">
        <f t="shared" si="15"/>
        <v/>
      </c>
    </row>
    <row r="251" spans="1:29" ht="12.6" customHeight="1">
      <c r="A251" s="130">
        <v>0</v>
      </c>
      <c r="B251" s="120"/>
      <c r="C251" s="139">
        <v>0</v>
      </c>
      <c r="D251" s="138"/>
      <c r="E251" s="140"/>
      <c r="F251" s="50" t="s">
        <v>74</v>
      </c>
      <c r="G251" s="50">
        <v>1</v>
      </c>
      <c r="H251" s="15" t="s">
        <v>27</v>
      </c>
      <c r="I251" s="123">
        <v>0</v>
      </c>
      <c r="J251" s="120"/>
      <c r="K251" s="124"/>
      <c r="L251" s="120">
        <v>0</v>
      </c>
      <c r="M251" s="120"/>
      <c r="N251" s="142">
        <v>8</v>
      </c>
      <c r="O251" s="143"/>
      <c r="P251" s="144"/>
      <c r="Q251" s="235">
        <v>0</v>
      </c>
      <c r="R251" s="235"/>
      <c r="S251" s="235"/>
      <c r="T251" s="231">
        <v>0</v>
      </c>
      <c r="U251" s="232"/>
      <c r="V251" s="233"/>
      <c r="W251" s="46"/>
      <c r="Y251" s="38" t="s">
        <v>23</v>
      </c>
      <c r="Z251" s="19">
        <f t="shared" si="12"/>
        <v>8</v>
      </c>
      <c r="AA251" s="19" t="str">
        <f t="shared" si="13"/>
        <v/>
      </c>
      <c r="AB251" s="19">
        <f t="shared" si="14"/>
        <v>0</v>
      </c>
      <c r="AC251" s="19" t="str">
        <f t="shared" si="15"/>
        <v/>
      </c>
    </row>
    <row r="252" spans="1:29" ht="12.6" customHeight="1">
      <c r="A252" s="130">
        <v>0</v>
      </c>
      <c r="B252" s="120"/>
      <c r="C252" s="158">
        <v>0</v>
      </c>
      <c r="D252" s="159"/>
      <c r="E252" s="160"/>
      <c r="F252" s="50" t="s">
        <v>75</v>
      </c>
      <c r="G252" s="50">
        <v>1</v>
      </c>
      <c r="H252" s="15" t="s">
        <v>27</v>
      </c>
      <c r="I252" s="178">
        <v>0</v>
      </c>
      <c r="J252" s="177"/>
      <c r="K252" s="179"/>
      <c r="L252" s="177">
        <v>0</v>
      </c>
      <c r="M252" s="177"/>
      <c r="N252" s="216">
        <v>8</v>
      </c>
      <c r="O252" s="156"/>
      <c r="P252" s="217"/>
      <c r="Q252" s="219">
        <v>0</v>
      </c>
      <c r="R252" s="219"/>
      <c r="S252" s="219"/>
      <c r="T252" s="221">
        <v>0</v>
      </c>
      <c r="U252" s="222"/>
      <c r="V252" s="223"/>
      <c r="W252" s="46"/>
      <c r="Y252" s="38" t="s">
        <v>23</v>
      </c>
      <c r="Z252" s="19">
        <f t="shared" si="12"/>
        <v>8</v>
      </c>
      <c r="AA252" s="19" t="str">
        <f t="shared" si="13"/>
        <v/>
      </c>
      <c r="AB252" s="19">
        <f t="shared" si="14"/>
        <v>0</v>
      </c>
      <c r="AC252" s="19" t="str">
        <f t="shared" si="15"/>
        <v/>
      </c>
    </row>
    <row r="253" spans="1:29" ht="12.6" customHeight="1">
      <c r="A253" s="130">
        <v>0</v>
      </c>
      <c r="B253" s="120"/>
      <c r="C253" s="139" t="s">
        <v>278</v>
      </c>
      <c r="D253" s="138"/>
      <c r="E253" s="140"/>
      <c r="F253" s="50" t="s">
        <v>47</v>
      </c>
      <c r="G253" s="50">
        <v>2</v>
      </c>
      <c r="H253" s="15" t="s">
        <v>25</v>
      </c>
      <c r="I253" s="123" t="s">
        <v>88</v>
      </c>
      <c r="J253" s="120"/>
      <c r="K253" s="124"/>
      <c r="L253" s="120" t="s">
        <v>34</v>
      </c>
      <c r="M253" s="120"/>
      <c r="N253" s="142">
        <v>12</v>
      </c>
      <c r="O253" s="143"/>
      <c r="P253" s="144"/>
      <c r="Q253" s="235">
        <v>30</v>
      </c>
      <c r="R253" s="235"/>
      <c r="S253" s="235"/>
      <c r="T253" s="231">
        <v>0</v>
      </c>
      <c r="U253" s="232"/>
      <c r="V253" s="233"/>
      <c r="W253" s="46"/>
      <c r="Y253" s="38" t="s">
        <v>34</v>
      </c>
      <c r="Z253" s="19" t="str">
        <f t="shared" si="12"/>
        <v/>
      </c>
      <c r="AA253" s="19">
        <f t="shared" si="13"/>
        <v>12</v>
      </c>
      <c r="AB253" s="19" t="str">
        <f t="shared" si="14"/>
        <v/>
      </c>
      <c r="AC253" s="19">
        <f t="shared" si="15"/>
        <v>30</v>
      </c>
    </row>
    <row r="254" spans="1:29" ht="12.6" customHeight="1">
      <c r="A254" s="130">
        <v>0</v>
      </c>
      <c r="B254" s="120"/>
      <c r="C254" s="139">
        <v>0</v>
      </c>
      <c r="D254" s="138"/>
      <c r="E254" s="140"/>
      <c r="F254" s="50" t="s">
        <v>49</v>
      </c>
      <c r="G254" s="50">
        <v>2</v>
      </c>
      <c r="H254" s="15" t="s">
        <v>25</v>
      </c>
      <c r="I254" s="178">
        <v>0</v>
      </c>
      <c r="J254" s="177"/>
      <c r="K254" s="179"/>
      <c r="L254" s="177">
        <v>0</v>
      </c>
      <c r="M254" s="177"/>
      <c r="N254" s="216">
        <v>8</v>
      </c>
      <c r="O254" s="156"/>
      <c r="P254" s="217"/>
      <c r="Q254" s="219">
        <v>0</v>
      </c>
      <c r="R254" s="219"/>
      <c r="S254" s="219"/>
      <c r="T254" s="221">
        <v>0</v>
      </c>
      <c r="U254" s="222"/>
      <c r="V254" s="223"/>
      <c r="W254" s="46"/>
      <c r="Y254" s="38" t="s">
        <v>34</v>
      </c>
      <c r="Z254" s="19" t="str">
        <f t="shared" si="12"/>
        <v/>
      </c>
      <c r="AA254" s="19">
        <f t="shared" si="13"/>
        <v>8</v>
      </c>
      <c r="AB254" s="19" t="str">
        <f t="shared" si="14"/>
        <v/>
      </c>
      <c r="AC254" s="19">
        <f t="shared" si="15"/>
        <v>0</v>
      </c>
    </row>
    <row r="255" spans="1:29" ht="12.6" customHeight="1">
      <c r="A255" s="130">
        <v>0</v>
      </c>
      <c r="B255" s="120"/>
      <c r="C255" s="139">
        <v>0</v>
      </c>
      <c r="D255" s="138"/>
      <c r="E255" s="140"/>
      <c r="F255" s="50" t="s">
        <v>30</v>
      </c>
      <c r="G255" s="57" t="s">
        <v>90</v>
      </c>
      <c r="H255" s="15" t="s">
        <v>25</v>
      </c>
      <c r="I255" s="123" t="s">
        <v>279</v>
      </c>
      <c r="J255" s="120"/>
      <c r="K255" s="124"/>
      <c r="L255" s="120" t="s">
        <v>34</v>
      </c>
      <c r="M255" s="120"/>
      <c r="N255" s="113">
        <v>16</v>
      </c>
      <c r="O255" s="114"/>
      <c r="P255" s="115"/>
      <c r="Q255" s="235">
        <v>24</v>
      </c>
      <c r="R255" s="235"/>
      <c r="S255" s="235"/>
      <c r="T255" s="264"/>
      <c r="U255" s="265"/>
      <c r="V255" s="266"/>
      <c r="W255" s="46"/>
      <c r="Y255" s="38" t="s">
        <v>34</v>
      </c>
      <c r="Z255" s="19" t="str">
        <f t="shared" si="12"/>
        <v/>
      </c>
      <c r="AA255" s="19">
        <f t="shared" si="13"/>
        <v>16</v>
      </c>
      <c r="AB255" s="19" t="str">
        <f t="shared" si="14"/>
        <v/>
      </c>
      <c r="AC255" s="19">
        <f t="shared" si="15"/>
        <v>24</v>
      </c>
    </row>
    <row r="256" spans="1:29" ht="12.6" customHeight="1">
      <c r="A256" s="130">
        <v>0</v>
      </c>
      <c r="B256" s="120"/>
      <c r="C256" s="139">
        <v>0</v>
      </c>
      <c r="D256" s="138"/>
      <c r="E256" s="140"/>
      <c r="F256" s="50" t="s">
        <v>30</v>
      </c>
      <c r="G256" s="57" t="s">
        <v>90</v>
      </c>
      <c r="H256" s="15" t="s">
        <v>27</v>
      </c>
      <c r="I256" s="123">
        <v>0</v>
      </c>
      <c r="J256" s="120"/>
      <c r="K256" s="124"/>
      <c r="L256" s="120">
        <v>0</v>
      </c>
      <c r="M256" s="120"/>
      <c r="N256" s="142">
        <v>6</v>
      </c>
      <c r="O256" s="143"/>
      <c r="P256" s="144"/>
      <c r="Q256" s="235">
        <v>0</v>
      </c>
      <c r="R256" s="235"/>
      <c r="S256" s="235"/>
      <c r="T256" s="231">
        <v>0</v>
      </c>
      <c r="U256" s="232"/>
      <c r="V256" s="233"/>
      <c r="W256" s="46"/>
      <c r="Y256" s="38" t="s">
        <v>34</v>
      </c>
      <c r="Z256" s="19" t="str">
        <f t="shared" si="12"/>
        <v/>
      </c>
      <c r="AA256" s="19">
        <f t="shared" si="13"/>
        <v>6</v>
      </c>
      <c r="AB256" s="19" t="str">
        <f t="shared" si="14"/>
        <v/>
      </c>
      <c r="AC256" s="19">
        <f t="shared" si="15"/>
        <v>0</v>
      </c>
    </row>
    <row r="257" spans="1:29" ht="12.6" customHeight="1">
      <c r="A257" s="130">
        <v>0</v>
      </c>
      <c r="B257" s="120"/>
      <c r="C257" s="139">
        <v>0</v>
      </c>
      <c r="D257" s="138"/>
      <c r="E257" s="140"/>
      <c r="F257" s="50" t="s">
        <v>47</v>
      </c>
      <c r="G257" s="57" t="s">
        <v>90</v>
      </c>
      <c r="H257" s="15" t="s">
        <v>27</v>
      </c>
      <c r="I257" s="123">
        <v>0</v>
      </c>
      <c r="J257" s="120"/>
      <c r="K257" s="124"/>
      <c r="L257" s="120">
        <v>0</v>
      </c>
      <c r="M257" s="120"/>
      <c r="N257" s="142">
        <v>8</v>
      </c>
      <c r="O257" s="143"/>
      <c r="P257" s="144"/>
      <c r="Q257" s="235">
        <v>0</v>
      </c>
      <c r="R257" s="235"/>
      <c r="S257" s="235"/>
      <c r="T257" s="231">
        <v>0</v>
      </c>
      <c r="U257" s="232"/>
      <c r="V257" s="233"/>
      <c r="W257" s="46"/>
      <c r="Y257" s="38" t="s">
        <v>34</v>
      </c>
      <c r="Z257" s="19" t="str">
        <f t="shared" si="12"/>
        <v/>
      </c>
      <c r="AA257" s="19">
        <f t="shared" si="13"/>
        <v>8</v>
      </c>
      <c r="AB257" s="19" t="str">
        <f t="shared" si="14"/>
        <v/>
      </c>
      <c r="AC257" s="19">
        <f t="shared" si="15"/>
        <v>0</v>
      </c>
    </row>
    <row r="258" spans="1:29" ht="12.6" customHeight="1">
      <c r="A258" s="130">
        <v>0</v>
      </c>
      <c r="B258" s="120"/>
      <c r="C258" s="158">
        <v>0</v>
      </c>
      <c r="D258" s="159"/>
      <c r="E258" s="160"/>
      <c r="F258" s="50" t="s">
        <v>47</v>
      </c>
      <c r="G258" s="57" t="s">
        <v>90</v>
      </c>
      <c r="H258" s="15" t="s">
        <v>25</v>
      </c>
      <c r="I258" s="178">
        <v>0</v>
      </c>
      <c r="J258" s="177"/>
      <c r="K258" s="179"/>
      <c r="L258" s="177">
        <v>0</v>
      </c>
      <c r="M258" s="177"/>
      <c r="N258" s="142">
        <v>4</v>
      </c>
      <c r="O258" s="143"/>
      <c r="P258" s="144"/>
      <c r="Q258" s="219">
        <v>0</v>
      </c>
      <c r="R258" s="219"/>
      <c r="S258" s="219"/>
      <c r="T258" s="221">
        <v>0</v>
      </c>
      <c r="U258" s="222"/>
      <c r="V258" s="223"/>
      <c r="W258" s="46"/>
      <c r="Y258" s="38" t="s">
        <v>34</v>
      </c>
      <c r="Z258" s="19" t="str">
        <f t="shared" si="12"/>
        <v/>
      </c>
      <c r="AA258" s="19">
        <f t="shared" si="13"/>
        <v>4</v>
      </c>
      <c r="AB258" s="19" t="str">
        <f t="shared" si="14"/>
        <v/>
      </c>
      <c r="AC258" s="19">
        <f t="shared" si="15"/>
        <v>0</v>
      </c>
    </row>
    <row r="259" spans="1:29" ht="12.6" customHeight="1">
      <c r="A259" s="130">
        <v>0</v>
      </c>
      <c r="B259" s="124"/>
      <c r="C259" s="110" t="s">
        <v>280</v>
      </c>
      <c r="D259" s="109"/>
      <c r="E259" s="111"/>
      <c r="F259" s="50" t="s">
        <v>37</v>
      </c>
      <c r="G259" s="57" t="s">
        <v>90</v>
      </c>
      <c r="H259" s="15" t="s">
        <v>27</v>
      </c>
      <c r="I259" s="224" t="s">
        <v>281</v>
      </c>
      <c r="J259" s="225"/>
      <c r="K259" s="226"/>
      <c r="L259" s="224" t="s">
        <v>34</v>
      </c>
      <c r="M259" s="226"/>
      <c r="N259" s="113">
        <v>12</v>
      </c>
      <c r="O259" s="114"/>
      <c r="P259" s="115"/>
      <c r="Q259" s="227">
        <v>60</v>
      </c>
      <c r="R259" s="228"/>
      <c r="S259" s="229"/>
      <c r="T259" s="213">
        <v>0</v>
      </c>
      <c r="U259" s="214"/>
      <c r="V259" s="215"/>
      <c r="W259" s="46"/>
      <c r="Y259" s="38" t="s">
        <v>34</v>
      </c>
      <c r="Z259" s="19" t="str">
        <f t="shared" si="12"/>
        <v/>
      </c>
      <c r="AA259" s="19">
        <f t="shared" si="13"/>
        <v>12</v>
      </c>
      <c r="AB259" s="19" t="str">
        <f t="shared" si="14"/>
        <v/>
      </c>
      <c r="AC259" s="19">
        <f t="shared" si="15"/>
        <v>60</v>
      </c>
    </row>
    <row r="260" spans="1:29" ht="12.6" customHeight="1">
      <c r="A260" s="130">
        <v>0</v>
      </c>
      <c r="B260" s="124"/>
      <c r="C260" s="139">
        <v>0</v>
      </c>
      <c r="D260" s="138"/>
      <c r="E260" s="140"/>
      <c r="F260" s="50" t="s">
        <v>60</v>
      </c>
      <c r="G260" s="57" t="s">
        <v>90</v>
      </c>
      <c r="H260" s="15" t="s">
        <v>27</v>
      </c>
      <c r="I260" s="123">
        <v>0</v>
      </c>
      <c r="J260" s="120"/>
      <c r="K260" s="124"/>
      <c r="L260" s="123">
        <v>0</v>
      </c>
      <c r="M260" s="124"/>
      <c r="N260" s="142">
        <v>12</v>
      </c>
      <c r="O260" s="143"/>
      <c r="P260" s="144"/>
      <c r="Q260" s="234">
        <v>0</v>
      </c>
      <c r="R260" s="235"/>
      <c r="S260" s="236"/>
      <c r="T260" s="231">
        <v>0</v>
      </c>
      <c r="U260" s="232"/>
      <c r="V260" s="233"/>
      <c r="W260" s="46"/>
      <c r="Y260" s="38" t="s">
        <v>34</v>
      </c>
      <c r="Z260" s="19" t="str">
        <f t="shared" si="12"/>
        <v/>
      </c>
      <c r="AA260" s="19">
        <f t="shared" si="13"/>
        <v>12</v>
      </c>
      <c r="AB260" s="19" t="str">
        <f t="shared" si="14"/>
        <v/>
      </c>
      <c r="AC260" s="19">
        <f t="shared" si="15"/>
        <v>0</v>
      </c>
    </row>
    <row r="261" spans="1:29" ht="12.6" customHeight="1">
      <c r="A261" s="130">
        <v>0</v>
      </c>
      <c r="B261" s="124"/>
      <c r="C261" s="139">
        <v>0</v>
      </c>
      <c r="D261" s="138"/>
      <c r="E261" s="140"/>
      <c r="F261" s="50" t="s">
        <v>64</v>
      </c>
      <c r="G261" s="57" t="s">
        <v>90</v>
      </c>
      <c r="H261" s="15" t="s">
        <v>25</v>
      </c>
      <c r="I261" s="123">
        <v>0</v>
      </c>
      <c r="J261" s="120"/>
      <c r="K261" s="124"/>
      <c r="L261" s="123">
        <v>0</v>
      </c>
      <c r="M261" s="124"/>
      <c r="N261" s="142">
        <v>3</v>
      </c>
      <c r="O261" s="143"/>
      <c r="P261" s="144"/>
      <c r="Q261" s="234">
        <v>0</v>
      </c>
      <c r="R261" s="235"/>
      <c r="S261" s="236"/>
      <c r="T261" s="231">
        <v>0</v>
      </c>
      <c r="U261" s="232"/>
      <c r="V261" s="233"/>
      <c r="W261" s="46"/>
      <c r="Y261" s="38" t="s">
        <v>34</v>
      </c>
      <c r="Z261" s="19" t="str">
        <f t="shared" si="12"/>
        <v/>
      </c>
      <c r="AA261" s="19">
        <f t="shared" si="13"/>
        <v>3</v>
      </c>
      <c r="AB261" s="19" t="str">
        <f t="shared" si="14"/>
        <v/>
      </c>
      <c r="AC261" s="19">
        <f t="shared" si="15"/>
        <v>0</v>
      </c>
    </row>
    <row r="262" spans="1:29" ht="12.6" customHeight="1">
      <c r="A262" s="130">
        <v>0</v>
      </c>
      <c r="B262" s="124"/>
      <c r="C262" s="158">
        <v>0</v>
      </c>
      <c r="D262" s="159"/>
      <c r="E262" s="160"/>
      <c r="F262" s="50" t="s">
        <v>29</v>
      </c>
      <c r="G262" s="57" t="s">
        <v>90</v>
      </c>
      <c r="H262" s="15" t="s">
        <v>25</v>
      </c>
      <c r="I262" s="178">
        <v>0</v>
      </c>
      <c r="J262" s="177"/>
      <c r="K262" s="179"/>
      <c r="L262" s="178">
        <v>0</v>
      </c>
      <c r="M262" s="179"/>
      <c r="N262" s="216">
        <v>14</v>
      </c>
      <c r="O262" s="156"/>
      <c r="P262" s="217"/>
      <c r="Q262" s="218">
        <v>0</v>
      </c>
      <c r="R262" s="219"/>
      <c r="S262" s="220"/>
      <c r="T262" s="221">
        <v>0</v>
      </c>
      <c r="U262" s="222"/>
      <c r="V262" s="223"/>
      <c r="W262" s="46"/>
      <c r="Y262" s="38" t="s">
        <v>34</v>
      </c>
      <c r="Z262" s="19" t="str">
        <f t="shared" si="12"/>
        <v/>
      </c>
      <c r="AA262" s="19">
        <f t="shared" si="13"/>
        <v>14</v>
      </c>
      <c r="AB262" s="19" t="str">
        <f t="shared" si="14"/>
        <v/>
      </c>
      <c r="AC262" s="19">
        <f t="shared" si="15"/>
        <v>0</v>
      </c>
    </row>
    <row r="263" spans="1:29" ht="12.6" customHeight="1">
      <c r="A263" s="130">
        <v>0</v>
      </c>
      <c r="B263" s="120"/>
      <c r="C263" s="123" t="s">
        <v>282</v>
      </c>
      <c r="D263" s="120"/>
      <c r="E263" s="124"/>
      <c r="F263" s="41" t="s">
        <v>132</v>
      </c>
      <c r="G263" s="57" t="s">
        <v>90</v>
      </c>
      <c r="H263" s="33" t="s">
        <v>25</v>
      </c>
      <c r="I263" s="123" t="s">
        <v>283</v>
      </c>
      <c r="J263" s="120"/>
      <c r="K263" s="124"/>
      <c r="L263" s="120" t="s">
        <v>34</v>
      </c>
      <c r="M263" s="120"/>
      <c r="N263" s="142">
        <v>18</v>
      </c>
      <c r="O263" s="143"/>
      <c r="P263" s="144"/>
      <c r="Q263" s="235">
        <v>56</v>
      </c>
      <c r="R263" s="235"/>
      <c r="S263" s="235"/>
      <c r="T263" s="231">
        <v>0</v>
      </c>
      <c r="U263" s="232"/>
      <c r="V263" s="233"/>
      <c r="W263" s="46"/>
      <c r="Y263" s="38" t="s">
        <v>34</v>
      </c>
      <c r="Z263" s="19" t="str">
        <f t="shared" ref="Z263:Z323" si="16">IF(Y263=$Y$465,N263,"")</f>
        <v/>
      </c>
      <c r="AA263" s="19">
        <f t="shared" ref="AA263:AA323" si="17">IF(Y263=$Y$466,N263,"")</f>
        <v>18</v>
      </c>
      <c r="AB263" s="19" t="str">
        <f t="shared" ref="AB263:AB323" si="18">IF(Y263=$Y$465,Q263,"")</f>
        <v/>
      </c>
      <c r="AC263" s="19">
        <f t="shared" ref="AC263:AC326" si="19">IF(Y263=$Y$466,Q263,"")</f>
        <v>56</v>
      </c>
    </row>
    <row r="264" spans="1:29" ht="12.6" customHeight="1">
      <c r="A264" s="130">
        <v>0</v>
      </c>
      <c r="B264" s="120"/>
      <c r="C264" s="178"/>
      <c r="D264" s="177"/>
      <c r="E264" s="179"/>
      <c r="F264" s="50" t="s">
        <v>76</v>
      </c>
      <c r="G264" s="57" t="s">
        <v>90</v>
      </c>
      <c r="H264" s="15" t="s">
        <v>25</v>
      </c>
      <c r="I264" s="178">
        <v>0</v>
      </c>
      <c r="J264" s="177"/>
      <c r="K264" s="179"/>
      <c r="L264" s="177">
        <v>0</v>
      </c>
      <c r="M264" s="177"/>
      <c r="N264" s="216">
        <v>30</v>
      </c>
      <c r="O264" s="156"/>
      <c r="P264" s="217"/>
      <c r="Q264" s="219">
        <v>0</v>
      </c>
      <c r="R264" s="219"/>
      <c r="S264" s="219"/>
      <c r="T264" s="221">
        <v>0</v>
      </c>
      <c r="U264" s="222"/>
      <c r="V264" s="223"/>
      <c r="W264" s="46"/>
      <c r="Y264" s="38" t="s">
        <v>34</v>
      </c>
      <c r="Z264" s="19" t="str">
        <f t="shared" si="16"/>
        <v/>
      </c>
      <c r="AA264" s="19">
        <f t="shared" si="17"/>
        <v>30</v>
      </c>
      <c r="AB264" s="19" t="str">
        <f t="shared" si="18"/>
        <v/>
      </c>
      <c r="AC264" s="19">
        <f t="shared" si="19"/>
        <v>0</v>
      </c>
    </row>
    <row r="265" spans="1:29" ht="12.6" customHeight="1">
      <c r="A265" s="130">
        <v>0</v>
      </c>
      <c r="B265" s="120"/>
      <c r="C265" s="139" t="s">
        <v>284</v>
      </c>
      <c r="D265" s="138"/>
      <c r="E265" s="140"/>
      <c r="F265" s="50" t="s">
        <v>64</v>
      </c>
      <c r="G265" s="50">
        <v>1</v>
      </c>
      <c r="H265" s="15" t="s">
        <v>27</v>
      </c>
      <c r="I265" s="123" t="s">
        <v>285</v>
      </c>
      <c r="J265" s="120"/>
      <c r="K265" s="124"/>
      <c r="L265" s="120" t="s">
        <v>23</v>
      </c>
      <c r="M265" s="120"/>
      <c r="N265" s="142">
        <v>8</v>
      </c>
      <c r="O265" s="143"/>
      <c r="P265" s="144"/>
      <c r="Q265" s="235">
        <v>80</v>
      </c>
      <c r="R265" s="235"/>
      <c r="S265" s="235"/>
      <c r="T265" s="231" t="s">
        <v>151</v>
      </c>
      <c r="U265" s="232"/>
      <c r="V265" s="233"/>
      <c r="W265" s="46"/>
      <c r="Y265" s="38" t="s">
        <v>23</v>
      </c>
      <c r="Z265" s="19">
        <f t="shared" si="16"/>
        <v>8</v>
      </c>
      <c r="AA265" s="19" t="str">
        <f t="shared" si="17"/>
        <v/>
      </c>
      <c r="AB265" s="19">
        <f t="shared" si="18"/>
        <v>80</v>
      </c>
      <c r="AC265" s="19" t="str">
        <f t="shared" si="19"/>
        <v/>
      </c>
    </row>
    <row r="266" spans="1:29" ht="12.6" customHeight="1">
      <c r="A266" s="130">
        <v>0</v>
      </c>
      <c r="B266" s="120"/>
      <c r="C266" s="139">
        <v>0</v>
      </c>
      <c r="D266" s="138"/>
      <c r="E266" s="140"/>
      <c r="F266" s="50" t="s">
        <v>74</v>
      </c>
      <c r="G266" s="50">
        <v>1</v>
      </c>
      <c r="H266" s="15" t="s">
        <v>27</v>
      </c>
      <c r="I266" s="123">
        <v>0</v>
      </c>
      <c r="J266" s="120"/>
      <c r="K266" s="124"/>
      <c r="L266" s="120">
        <v>0</v>
      </c>
      <c r="M266" s="120"/>
      <c r="N266" s="142">
        <v>8</v>
      </c>
      <c r="O266" s="143"/>
      <c r="P266" s="144"/>
      <c r="Q266" s="235">
        <v>0</v>
      </c>
      <c r="R266" s="235"/>
      <c r="S266" s="235"/>
      <c r="T266" s="231">
        <v>0</v>
      </c>
      <c r="U266" s="232"/>
      <c r="V266" s="233"/>
      <c r="W266" s="46"/>
      <c r="Y266" s="38" t="s">
        <v>23</v>
      </c>
      <c r="Z266" s="19">
        <f t="shared" si="16"/>
        <v>8</v>
      </c>
      <c r="AA266" s="19" t="str">
        <f t="shared" si="17"/>
        <v/>
      </c>
      <c r="AB266" s="19">
        <f t="shared" si="18"/>
        <v>0</v>
      </c>
      <c r="AC266" s="19" t="str">
        <f t="shared" si="19"/>
        <v/>
      </c>
    </row>
    <row r="267" spans="1:29" ht="12.6" customHeight="1">
      <c r="A267" s="130">
        <v>0</v>
      </c>
      <c r="B267" s="120"/>
      <c r="C267" s="139">
        <v>0</v>
      </c>
      <c r="D267" s="138"/>
      <c r="E267" s="140"/>
      <c r="F267" s="50" t="s">
        <v>74</v>
      </c>
      <c r="G267" s="50">
        <v>2</v>
      </c>
      <c r="H267" s="15" t="s">
        <v>21</v>
      </c>
      <c r="I267" s="123">
        <v>0</v>
      </c>
      <c r="J267" s="120"/>
      <c r="K267" s="124"/>
      <c r="L267" s="120">
        <v>0</v>
      </c>
      <c r="M267" s="120"/>
      <c r="N267" s="142">
        <v>13</v>
      </c>
      <c r="O267" s="143"/>
      <c r="P267" s="144"/>
      <c r="Q267" s="235">
        <v>0</v>
      </c>
      <c r="R267" s="235"/>
      <c r="S267" s="235"/>
      <c r="T267" s="231">
        <v>0</v>
      </c>
      <c r="U267" s="232"/>
      <c r="V267" s="233"/>
      <c r="W267" s="46"/>
      <c r="Y267" s="38" t="s">
        <v>23</v>
      </c>
      <c r="Z267" s="19">
        <f t="shared" si="16"/>
        <v>13</v>
      </c>
      <c r="AA267" s="19" t="str">
        <f t="shared" si="17"/>
        <v/>
      </c>
      <c r="AB267" s="19">
        <f t="shared" si="18"/>
        <v>0</v>
      </c>
      <c r="AC267" s="19" t="str">
        <f t="shared" si="19"/>
        <v/>
      </c>
    </row>
    <row r="268" spans="1:29" ht="12.6" customHeight="1">
      <c r="A268" s="130">
        <v>0</v>
      </c>
      <c r="B268" s="120"/>
      <c r="C268" s="139">
        <v>0</v>
      </c>
      <c r="D268" s="138"/>
      <c r="E268" s="140"/>
      <c r="F268" s="50" t="s">
        <v>66</v>
      </c>
      <c r="G268" s="50">
        <v>2</v>
      </c>
      <c r="H268" s="15" t="s">
        <v>25</v>
      </c>
      <c r="I268" s="123">
        <v>0</v>
      </c>
      <c r="J268" s="120"/>
      <c r="K268" s="124"/>
      <c r="L268" s="120">
        <v>0</v>
      </c>
      <c r="M268" s="120"/>
      <c r="N268" s="142">
        <v>16</v>
      </c>
      <c r="O268" s="143"/>
      <c r="P268" s="144"/>
      <c r="Q268" s="235">
        <v>0</v>
      </c>
      <c r="R268" s="235"/>
      <c r="S268" s="235"/>
      <c r="T268" s="231">
        <v>0</v>
      </c>
      <c r="U268" s="232"/>
      <c r="V268" s="233"/>
      <c r="W268" s="46"/>
      <c r="Y268" s="38" t="s">
        <v>23</v>
      </c>
      <c r="Z268" s="19">
        <f t="shared" si="16"/>
        <v>16</v>
      </c>
      <c r="AA268" s="19" t="str">
        <f t="shared" si="17"/>
        <v/>
      </c>
      <c r="AB268" s="19">
        <f t="shared" si="18"/>
        <v>0</v>
      </c>
      <c r="AC268" s="19" t="str">
        <f t="shared" si="19"/>
        <v/>
      </c>
    </row>
    <row r="269" spans="1:29" ht="12.6" customHeight="1">
      <c r="A269" s="130">
        <v>0</v>
      </c>
      <c r="B269" s="120"/>
      <c r="C269" s="139">
        <v>0</v>
      </c>
      <c r="D269" s="138"/>
      <c r="E269" s="140"/>
      <c r="F269" s="50" t="s">
        <v>75</v>
      </c>
      <c r="G269" s="50">
        <v>2</v>
      </c>
      <c r="H269" s="15" t="s">
        <v>25</v>
      </c>
      <c r="I269" s="123">
        <v>0</v>
      </c>
      <c r="J269" s="120"/>
      <c r="K269" s="124"/>
      <c r="L269" s="120">
        <v>0</v>
      </c>
      <c r="M269" s="120"/>
      <c r="N269" s="142">
        <v>12</v>
      </c>
      <c r="O269" s="143"/>
      <c r="P269" s="144"/>
      <c r="Q269" s="235">
        <v>0</v>
      </c>
      <c r="R269" s="235"/>
      <c r="S269" s="235"/>
      <c r="T269" s="231">
        <v>0</v>
      </c>
      <c r="U269" s="232"/>
      <c r="V269" s="233"/>
      <c r="W269" s="46"/>
      <c r="Y269" s="38" t="s">
        <v>23</v>
      </c>
      <c r="Z269" s="19">
        <f t="shared" si="16"/>
        <v>12</v>
      </c>
      <c r="AA269" s="19" t="str">
        <f t="shared" si="17"/>
        <v/>
      </c>
      <c r="AB269" s="19">
        <f t="shared" si="18"/>
        <v>0</v>
      </c>
      <c r="AC269" s="19" t="str">
        <f t="shared" si="19"/>
        <v/>
      </c>
    </row>
    <row r="270" spans="1:29" ht="12.6" customHeight="1">
      <c r="A270" s="130">
        <v>0</v>
      </c>
      <c r="B270" s="120"/>
      <c r="C270" s="139">
        <v>0</v>
      </c>
      <c r="D270" s="138"/>
      <c r="E270" s="140"/>
      <c r="F270" s="50" t="s">
        <v>132</v>
      </c>
      <c r="G270" s="50">
        <v>1</v>
      </c>
      <c r="H270" s="15" t="s">
        <v>25</v>
      </c>
      <c r="I270" s="123">
        <v>0</v>
      </c>
      <c r="J270" s="120"/>
      <c r="K270" s="124"/>
      <c r="L270" s="120">
        <v>0</v>
      </c>
      <c r="M270" s="120"/>
      <c r="N270" s="142">
        <v>8</v>
      </c>
      <c r="O270" s="143"/>
      <c r="P270" s="144"/>
      <c r="Q270" s="235">
        <v>0</v>
      </c>
      <c r="R270" s="235"/>
      <c r="S270" s="235"/>
      <c r="T270" s="231">
        <v>0</v>
      </c>
      <c r="U270" s="232"/>
      <c r="V270" s="233"/>
      <c r="W270" s="46"/>
      <c r="Y270" s="38" t="s">
        <v>23</v>
      </c>
      <c r="Z270" s="19">
        <f t="shared" si="16"/>
        <v>8</v>
      </c>
      <c r="AA270" s="19" t="str">
        <f t="shared" si="17"/>
        <v/>
      </c>
      <c r="AB270" s="19">
        <f t="shared" si="18"/>
        <v>0</v>
      </c>
      <c r="AC270" s="19" t="str">
        <f t="shared" si="19"/>
        <v/>
      </c>
    </row>
    <row r="271" spans="1:29" ht="12.6" customHeight="1">
      <c r="A271" s="130">
        <v>0</v>
      </c>
      <c r="B271" s="120"/>
      <c r="C271" s="139">
        <v>0</v>
      </c>
      <c r="D271" s="138"/>
      <c r="E271" s="140"/>
      <c r="F271" s="50" t="s">
        <v>76</v>
      </c>
      <c r="G271" s="50">
        <v>1</v>
      </c>
      <c r="H271" s="15" t="s">
        <v>25</v>
      </c>
      <c r="I271" s="123">
        <v>0</v>
      </c>
      <c r="J271" s="120"/>
      <c r="K271" s="124"/>
      <c r="L271" s="120">
        <v>0</v>
      </c>
      <c r="M271" s="120"/>
      <c r="N271" s="142">
        <v>8</v>
      </c>
      <c r="O271" s="143"/>
      <c r="P271" s="144"/>
      <c r="Q271" s="235">
        <v>0</v>
      </c>
      <c r="R271" s="235"/>
      <c r="S271" s="235"/>
      <c r="T271" s="231">
        <v>0</v>
      </c>
      <c r="U271" s="232"/>
      <c r="V271" s="233"/>
      <c r="W271" s="46"/>
      <c r="Y271" s="38" t="s">
        <v>23</v>
      </c>
      <c r="Z271" s="19">
        <f t="shared" si="16"/>
        <v>8</v>
      </c>
      <c r="AA271" s="19" t="str">
        <f t="shared" si="17"/>
        <v/>
      </c>
      <c r="AB271" s="19">
        <f t="shared" si="18"/>
        <v>0</v>
      </c>
      <c r="AC271" s="19" t="str">
        <f t="shared" si="19"/>
        <v/>
      </c>
    </row>
    <row r="272" spans="1:29" ht="12.6" customHeight="1">
      <c r="A272" s="130">
        <v>0</v>
      </c>
      <c r="B272" s="120"/>
      <c r="C272" s="139">
        <v>0</v>
      </c>
      <c r="D272" s="138"/>
      <c r="E272" s="140"/>
      <c r="F272" s="50" t="s">
        <v>76</v>
      </c>
      <c r="G272" s="50">
        <v>2</v>
      </c>
      <c r="H272" s="15" t="s">
        <v>25</v>
      </c>
      <c r="I272" s="123">
        <v>0</v>
      </c>
      <c r="J272" s="120"/>
      <c r="K272" s="124"/>
      <c r="L272" s="120">
        <v>0</v>
      </c>
      <c r="M272" s="120"/>
      <c r="N272" s="216">
        <v>6</v>
      </c>
      <c r="O272" s="156"/>
      <c r="P272" s="217"/>
      <c r="Q272" s="235">
        <v>0</v>
      </c>
      <c r="R272" s="235"/>
      <c r="S272" s="235"/>
      <c r="T272" s="231">
        <v>0</v>
      </c>
      <c r="U272" s="232"/>
      <c r="V272" s="233"/>
      <c r="W272" s="46"/>
      <c r="Y272" s="38" t="s">
        <v>23</v>
      </c>
      <c r="Z272" s="19">
        <f t="shared" si="16"/>
        <v>6</v>
      </c>
      <c r="AA272" s="19" t="str">
        <f t="shared" si="17"/>
        <v/>
      </c>
      <c r="AB272" s="19">
        <f t="shared" si="18"/>
        <v>0</v>
      </c>
      <c r="AC272" s="19" t="str">
        <f t="shared" si="19"/>
        <v/>
      </c>
    </row>
    <row r="273" spans="1:29" ht="12.6" customHeight="1">
      <c r="A273" s="267" t="s">
        <v>286</v>
      </c>
      <c r="B273" s="225"/>
      <c r="C273" s="145" t="s">
        <v>287</v>
      </c>
      <c r="D273" s="146"/>
      <c r="E273" s="147"/>
      <c r="F273" s="50">
        <v>28</v>
      </c>
      <c r="G273" s="50">
        <v>2</v>
      </c>
      <c r="H273" s="15" t="s">
        <v>21</v>
      </c>
      <c r="I273" s="240" t="s">
        <v>98</v>
      </c>
      <c r="J273" s="193"/>
      <c r="K273" s="241"/>
      <c r="L273" s="193" t="s">
        <v>34</v>
      </c>
      <c r="M273" s="193"/>
      <c r="N273" s="216">
        <v>5</v>
      </c>
      <c r="O273" s="156"/>
      <c r="P273" s="217"/>
      <c r="Q273" s="243">
        <v>4</v>
      </c>
      <c r="R273" s="243"/>
      <c r="S273" s="243"/>
      <c r="T273" s="237" t="s">
        <v>288</v>
      </c>
      <c r="U273" s="238"/>
      <c r="V273" s="239"/>
      <c r="W273" s="46"/>
      <c r="Y273" s="38" t="s">
        <v>34</v>
      </c>
      <c r="Z273" s="19" t="str">
        <f t="shared" si="16"/>
        <v/>
      </c>
      <c r="AA273" s="19">
        <f t="shared" si="17"/>
        <v>5</v>
      </c>
      <c r="AB273" s="19" t="str">
        <f t="shared" si="18"/>
        <v/>
      </c>
      <c r="AC273" s="19">
        <f t="shared" si="19"/>
        <v>4</v>
      </c>
    </row>
    <row r="274" spans="1:29" ht="12.6" customHeight="1">
      <c r="A274" s="130">
        <v>0</v>
      </c>
      <c r="B274" s="120"/>
      <c r="C274" s="139" t="s">
        <v>289</v>
      </c>
      <c r="D274" s="138"/>
      <c r="E274" s="140"/>
      <c r="F274" s="47">
        <v>39</v>
      </c>
      <c r="G274" s="48">
        <v>2</v>
      </c>
      <c r="H274" s="23" t="s">
        <v>25</v>
      </c>
      <c r="I274" s="123" t="s">
        <v>290</v>
      </c>
      <c r="J274" s="120"/>
      <c r="K274" s="124"/>
      <c r="L274" s="120" t="s">
        <v>34</v>
      </c>
      <c r="M274" s="120"/>
      <c r="N274" s="113">
        <v>4</v>
      </c>
      <c r="O274" s="114"/>
      <c r="P274" s="115"/>
      <c r="Q274" s="235">
        <v>10</v>
      </c>
      <c r="R274" s="235"/>
      <c r="S274" s="235"/>
      <c r="T274" s="231" t="s">
        <v>291</v>
      </c>
      <c r="U274" s="232"/>
      <c r="V274" s="233"/>
      <c r="W274" s="46"/>
      <c r="Y274" s="38" t="s">
        <v>34</v>
      </c>
      <c r="Z274" s="19" t="str">
        <f t="shared" si="16"/>
        <v/>
      </c>
      <c r="AA274" s="19">
        <f t="shared" si="17"/>
        <v>4</v>
      </c>
      <c r="AB274" s="19" t="str">
        <f t="shared" si="18"/>
        <v/>
      </c>
      <c r="AC274" s="19">
        <f t="shared" si="19"/>
        <v>10</v>
      </c>
    </row>
    <row r="275" spans="1:29" ht="12.6" customHeight="1">
      <c r="A275" s="130">
        <v>0</v>
      </c>
      <c r="B275" s="124"/>
      <c r="C275" s="158">
        <v>0</v>
      </c>
      <c r="D275" s="159"/>
      <c r="E275" s="160"/>
      <c r="F275" s="49">
        <v>0</v>
      </c>
      <c r="G275" s="41">
        <v>0</v>
      </c>
      <c r="H275" s="32">
        <v>0</v>
      </c>
      <c r="I275" s="178">
        <v>0</v>
      </c>
      <c r="J275" s="177"/>
      <c r="K275" s="179"/>
      <c r="L275" s="177">
        <v>0</v>
      </c>
      <c r="M275" s="177"/>
      <c r="N275" s="142">
        <v>0</v>
      </c>
      <c r="O275" s="143"/>
      <c r="P275" s="144"/>
      <c r="Q275" s="219">
        <v>0</v>
      </c>
      <c r="R275" s="219"/>
      <c r="S275" s="219"/>
      <c r="T275" s="221" t="s">
        <v>292</v>
      </c>
      <c r="U275" s="222"/>
      <c r="V275" s="223"/>
      <c r="W275" s="46"/>
      <c r="Y275" s="38" t="s">
        <v>34</v>
      </c>
      <c r="Z275" s="19" t="str">
        <f t="shared" si="16"/>
        <v/>
      </c>
      <c r="AA275" s="19">
        <f t="shared" si="17"/>
        <v>0</v>
      </c>
      <c r="AB275" s="19" t="str">
        <f t="shared" si="18"/>
        <v/>
      </c>
      <c r="AC275" s="19">
        <f t="shared" si="19"/>
        <v>0</v>
      </c>
    </row>
    <row r="276" spans="1:29" ht="12.6" customHeight="1">
      <c r="A276" s="12"/>
      <c r="B276" s="10"/>
      <c r="C276" s="139" t="s">
        <v>293</v>
      </c>
      <c r="D276" s="138"/>
      <c r="E276" s="140"/>
      <c r="F276" s="47">
        <v>39</v>
      </c>
      <c r="G276" s="57" t="s">
        <v>90</v>
      </c>
      <c r="H276" s="58" t="s">
        <v>21</v>
      </c>
      <c r="I276" s="123" t="s">
        <v>294</v>
      </c>
      <c r="J276" s="120"/>
      <c r="K276" s="124"/>
      <c r="L276" s="120" t="s">
        <v>17</v>
      </c>
      <c r="M276" s="120"/>
      <c r="N276" s="113">
        <v>16</v>
      </c>
      <c r="O276" s="114"/>
      <c r="P276" s="115"/>
      <c r="Q276" s="235">
        <v>16</v>
      </c>
      <c r="R276" s="235"/>
      <c r="S276" s="235"/>
      <c r="T276" s="231" t="s">
        <v>295</v>
      </c>
      <c r="U276" s="232"/>
      <c r="V276" s="233"/>
      <c r="W276" s="46"/>
      <c r="Y276" s="38" t="s">
        <v>34</v>
      </c>
      <c r="Z276" s="19" t="str">
        <f t="shared" si="16"/>
        <v/>
      </c>
      <c r="AA276" s="19">
        <f t="shared" si="17"/>
        <v>16</v>
      </c>
      <c r="AB276" s="19" t="str">
        <f t="shared" si="18"/>
        <v/>
      </c>
      <c r="AC276" s="19">
        <f t="shared" si="19"/>
        <v>16</v>
      </c>
    </row>
    <row r="277" spans="1:29" ht="12.6" customHeight="1">
      <c r="A277" s="130">
        <v>0</v>
      </c>
      <c r="B277" s="120"/>
      <c r="C277" s="158"/>
      <c r="D277" s="159"/>
      <c r="E277" s="160"/>
      <c r="F277" s="49"/>
      <c r="G277" s="41"/>
      <c r="H277" s="33"/>
      <c r="I277" s="178"/>
      <c r="J277" s="177"/>
      <c r="K277" s="179"/>
      <c r="L277" s="177"/>
      <c r="M277" s="177"/>
      <c r="N277" s="216"/>
      <c r="O277" s="156"/>
      <c r="P277" s="217"/>
      <c r="Q277" s="219"/>
      <c r="R277" s="219"/>
      <c r="S277" s="219"/>
      <c r="T277" s="221" t="s">
        <v>296</v>
      </c>
      <c r="U277" s="222"/>
      <c r="V277" s="223"/>
      <c r="W277" s="46"/>
      <c r="Y277" s="38" t="s">
        <v>34</v>
      </c>
      <c r="Z277" s="19" t="str">
        <f t="shared" si="16"/>
        <v/>
      </c>
      <c r="AA277" s="19">
        <f t="shared" si="17"/>
        <v>0</v>
      </c>
      <c r="AB277" s="19" t="str">
        <f t="shared" si="18"/>
        <v/>
      </c>
      <c r="AC277" s="19">
        <f t="shared" si="19"/>
        <v>0</v>
      </c>
    </row>
    <row r="278" spans="1:29" ht="12.6" customHeight="1">
      <c r="A278" s="271"/>
      <c r="B278" s="272"/>
      <c r="C278" s="273" t="s">
        <v>297</v>
      </c>
      <c r="D278" s="274"/>
      <c r="E278" s="275"/>
      <c r="F278" s="68" t="s">
        <v>29</v>
      </c>
      <c r="G278" s="68">
        <v>2</v>
      </c>
      <c r="H278" s="68" t="s">
        <v>116</v>
      </c>
      <c r="I278" s="276" t="s">
        <v>298</v>
      </c>
      <c r="J278" s="277"/>
      <c r="K278" s="278"/>
      <c r="L278" s="279" t="s">
        <v>17</v>
      </c>
      <c r="M278" s="279"/>
      <c r="N278" s="280">
        <v>20</v>
      </c>
      <c r="O278" s="281"/>
      <c r="P278" s="282"/>
      <c r="Q278" s="281">
        <v>48</v>
      </c>
      <c r="R278" s="281"/>
      <c r="S278" s="281"/>
      <c r="T278" s="283" t="s">
        <v>299</v>
      </c>
      <c r="U278" s="284"/>
      <c r="V278" s="285"/>
      <c r="W278" s="46"/>
      <c r="Y278" s="38" t="s">
        <v>114</v>
      </c>
      <c r="Z278" s="19" t="str">
        <f t="shared" si="16"/>
        <v/>
      </c>
      <c r="AA278" s="19">
        <f t="shared" si="17"/>
        <v>20</v>
      </c>
      <c r="AB278" s="19" t="str">
        <f t="shared" si="18"/>
        <v/>
      </c>
      <c r="AC278" s="19">
        <f t="shared" si="19"/>
        <v>48</v>
      </c>
    </row>
    <row r="279" spans="1:29" ht="12.6" customHeight="1">
      <c r="A279" s="67"/>
      <c r="B279" s="69"/>
      <c r="C279" s="70"/>
      <c r="D279" s="71"/>
      <c r="E279" s="72"/>
      <c r="F279" s="68" t="s">
        <v>30</v>
      </c>
      <c r="G279" s="68">
        <v>2</v>
      </c>
      <c r="H279" s="68" t="s">
        <v>25</v>
      </c>
      <c r="I279" s="70"/>
      <c r="J279" s="71"/>
      <c r="K279" s="72"/>
      <c r="L279" s="73"/>
      <c r="M279" s="73"/>
      <c r="N279" s="268">
        <v>20</v>
      </c>
      <c r="O279" s="269"/>
      <c r="P279" s="270"/>
      <c r="Q279" s="74"/>
      <c r="R279" s="74"/>
      <c r="S279" s="74"/>
      <c r="T279" s="75"/>
      <c r="U279" s="76"/>
      <c r="V279" s="77"/>
      <c r="W279" s="46"/>
      <c r="Y279" s="38" t="s">
        <v>114</v>
      </c>
      <c r="Z279" s="19" t="str">
        <f t="shared" si="16"/>
        <v/>
      </c>
      <c r="AA279" s="19">
        <f t="shared" si="17"/>
        <v>20</v>
      </c>
      <c r="AB279" s="19" t="str">
        <f t="shared" si="18"/>
        <v/>
      </c>
      <c r="AC279" s="19">
        <f t="shared" si="19"/>
        <v>0</v>
      </c>
    </row>
    <row r="280" spans="1:29" ht="12.6" customHeight="1">
      <c r="A280" s="67"/>
      <c r="B280" s="69"/>
      <c r="C280" s="70"/>
      <c r="D280" s="71"/>
      <c r="E280" s="72"/>
      <c r="F280" s="68" t="s">
        <v>47</v>
      </c>
      <c r="G280" s="68">
        <v>2</v>
      </c>
      <c r="H280" s="68" t="s">
        <v>25</v>
      </c>
      <c r="I280" s="78"/>
      <c r="J280" s="79"/>
      <c r="K280" s="80"/>
      <c r="L280" s="73"/>
      <c r="M280" s="73"/>
      <c r="N280" s="268">
        <v>20</v>
      </c>
      <c r="O280" s="269"/>
      <c r="P280" s="270"/>
      <c r="Q280" s="74"/>
      <c r="R280" s="74"/>
      <c r="S280" s="74"/>
      <c r="T280" s="75"/>
      <c r="U280" s="76"/>
      <c r="V280" s="77"/>
      <c r="W280" s="46"/>
      <c r="Y280" s="38" t="s">
        <v>114</v>
      </c>
      <c r="Z280" s="19" t="str">
        <f t="shared" si="16"/>
        <v/>
      </c>
      <c r="AA280" s="19">
        <f t="shared" si="17"/>
        <v>20</v>
      </c>
      <c r="AB280" s="19" t="str">
        <f t="shared" si="18"/>
        <v/>
      </c>
      <c r="AC280" s="19">
        <f t="shared" si="19"/>
        <v>0</v>
      </c>
    </row>
    <row r="281" spans="1:29" ht="12.6" customHeight="1">
      <c r="A281" s="267" t="s">
        <v>300</v>
      </c>
      <c r="B281" s="226"/>
      <c r="C281" s="110" t="s">
        <v>301</v>
      </c>
      <c r="D281" s="109"/>
      <c r="E281" s="111"/>
      <c r="F281" s="50" t="s">
        <v>302</v>
      </c>
      <c r="G281" s="50">
        <v>2</v>
      </c>
      <c r="H281" s="15" t="s">
        <v>21</v>
      </c>
      <c r="I281" s="123" t="s">
        <v>303</v>
      </c>
      <c r="J281" s="120"/>
      <c r="K281" s="124"/>
      <c r="L281" s="224" t="s">
        <v>23</v>
      </c>
      <c r="M281" s="226"/>
      <c r="N281" s="113">
        <v>70</v>
      </c>
      <c r="O281" s="114"/>
      <c r="P281" s="115"/>
      <c r="Q281" s="227">
        <v>262</v>
      </c>
      <c r="R281" s="228"/>
      <c r="S281" s="229"/>
      <c r="T281" s="213" t="s">
        <v>304</v>
      </c>
      <c r="U281" s="214"/>
      <c r="V281" s="215"/>
      <c r="W281" s="46"/>
      <c r="Y281" s="38" t="s">
        <v>23</v>
      </c>
      <c r="Z281" s="19">
        <f t="shared" si="16"/>
        <v>70</v>
      </c>
      <c r="AA281" s="19" t="str">
        <f t="shared" si="17"/>
        <v/>
      </c>
      <c r="AB281" s="19">
        <f t="shared" si="18"/>
        <v>262</v>
      </c>
      <c r="AC281" s="19" t="str">
        <f t="shared" si="19"/>
        <v/>
      </c>
    </row>
    <row r="282" spans="1:29" ht="12.6" customHeight="1">
      <c r="A282" s="130">
        <v>0</v>
      </c>
      <c r="B282" s="124"/>
      <c r="C282" s="158">
        <v>0</v>
      </c>
      <c r="D282" s="159"/>
      <c r="E282" s="160"/>
      <c r="F282" s="50" t="s">
        <v>37</v>
      </c>
      <c r="G282" s="50">
        <v>2</v>
      </c>
      <c r="H282" s="15" t="s">
        <v>21</v>
      </c>
      <c r="I282" s="178">
        <v>0</v>
      </c>
      <c r="J282" s="177"/>
      <c r="K282" s="179"/>
      <c r="L282" s="178">
        <v>0</v>
      </c>
      <c r="M282" s="179"/>
      <c r="N282" s="216">
        <v>10</v>
      </c>
      <c r="O282" s="156"/>
      <c r="P282" s="217"/>
      <c r="Q282" s="218">
        <v>0</v>
      </c>
      <c r="R282" s="219"/>
      <c r="S282" s="220"/>
      <c r="T282" s="221" t="s">
        <v>305</v>
      </c>
      <c r="U282" s="222"/>
      <c r="V282" s="223"/>
      <c r="W282" s="46"/>
      <c r="Y282" s="38" t="s">
        <v>23</v>
      </c>
      <c r="Z282" s="19">
        <f t="shared" si="16"/>
        <v>10</v>
      </c>
      <c r="AA282" s="19" t="str">
        <f t="shared" si="17"/>
        <v/>
      </c>
      <c r="AB282" s="19">
        <f t="shared" si="18"/>
        <v>0</v>
      </c>
      <c r="AC282" s="19" t="str">
        <f t="shared" si="19"/>
        <v/>
      </c>
    </row>
    <row r="283" spans="1:29" ht="12.6" customHeight="1">
      <c r="A283" s="130">
        <v>0</v>
      </c>
      <c r="B283" s="120"/>
      <c r="C283" s="139" t="s">
        <v>306</v>
      </c>
      <c r="D283" s="138"/>
      <c r="E283" s="140"/>
      <c r="F283" s="50" t="s">
        <v>73</v>
      </c>
      <c r="G283" s="50">
        <v>1</v>
      </c>
      <c r="H283" s="15" t="s">
        <v>21</v>
      </c>
      <c r="I283" s="123" t="s">
        <v>307</v>
      </c>
      <c r="J283" s="120"/>
      <c r="K283" s="124"/>
      <c r="L283" s="120" t="s">
        <v>23</v>
      </c>
      <c r="M283" s="120"/>
      <c r="N283" s="142">
        <v>8</v>
      </c>
      <c r="O283" s="143"/>
      <c r="P283" s="144"/>
      <c r="Q283" s="235">
        <v>90</v>
      </c>
      <c r="R283" s="235"/>
      <c r="S283" s="235"/>
      <c r="T283" s="231" t="s">
        <v>308</v>
      </c>
      <c r="U283" s="232"/>
      <c r="V283" s="233"/>
      <c r="W283" s="46"/>
      <c r="Y283" s="38" t="s">
        <v>23</v>
      </c>
      <c r="Z283" s="19">
        <f t="shared" si="16"/>
        <v>8</v>
      </c>
      <c r="AA283" s="19" t="str">
        <f t="shared" si="17"/>
        <v/>
      </c>
      <c r="AB283" s="19">
        <f t="shared" si="18"/>
        <v>90</v>
      </c>
      <c r="AC283" s="19" t="str">
        <f t="shared" si="19"/>
        <v/>
      </c>
    </row>
    <row r="284" spans="1:29" ht="12.6" customHeight="1">
      <c r="A284" s="130">
        <v>0</v>
      </c>
      <c r="B284" s="120"/>
      <c r="C284" s="139">
        <v>0</v>
      </c>
      <c r="D284" s="138"/>
      <c r="E284" s="140"/>
      <c r="F284" s="50" t="s">
        <v>132</v>
      </c>
      <c r="G284" s="50">
        <v>1</v>
      </c>
      <c r="H284" s="15" t="s">
        <v>21</v>
      </c>
      <c r="I284" s="123"/>
      <c r="J284" s="120"/>
      <c r="K284" s="124"/>
      <c r="L284" s="120">
        <v>0</v>
      </c>
      <c r="M284" s="120"/>
      <c r="N284" s="142">
        <v>10</v>
      </c>
      <c r="O284" s="143"/>
      <c r="P284" s="144"/>
      <c r="Q284" s="235">
        <v>0</v>
      </c>
      <c r="R284" s="235"/>
      <c r="S284" s="235"/>
      <c r="T284" s="231" t="s">
        <v>309</v>
      </c>
      <c r="U284" s="232"/>
      <c r="V284" s="233"/>
      <c r="W284" s="46"/>
      <c r="Y284" s="38" t="s">
        <v>23</v>
      </c>
      <c r="Z284" s="19">
        <f t="shared" si="16"/>
        <v>10</v>
      </c>
      <c r="AA284" s="19" t="str">
        <f t="shared" si="17"/>
        <v/>
      </c>
      <c r="AB284" s="19">
        <f t="shared" si="18"/>
        <v>0</v>
      </c>
      <c r="AC284" s="19" t="str">
        <f t="shared" si="19"/>
        <v/>
      </c>
    </row>
    <row r="285" spans="1:29" ht="12.6" customHeight="1">
      <c r="A285" s="130">
        <v>0</v>
      </c>
      <c r="B285" s="120"/>
      <c r="C285" s="139">
        <v>0</v>
      </c>
      <c r="D285" s="138"/>
      <c r="E285" s="140"/>
      <c r="F285" s="50" t="s">
        <v>132</v>
      </c>
      <c r="G285" s="50">
        <v>2</v>
      </c>
      <c r="H285" s="15" t="s">
        <v>21</v>
      </c>
      <c r="I285" s="123">
        <v>0</v>
      </c>
      <c r="J285" s="120"/>
      <c r="K285" s="124"/>
      <c r="L285" s="120">
        <v>0</v>
      </c>
      <c r="M285" s="120"/>
      <c r="N285" s="142">
        <v>10</v>
      </c>
      <c r="O285" s="143"/>
      <c r="P285" s="144"/>
      <c r="Q285" s="235">
        <v>0</v>
      </c>
      <c r="R285" s="235"/>
      <c r="S285" s="235"/>
      <c r="T285" s="231">
        <v>0</v>
      </c>
      <c r="U285" s="232"/>
      <c r="V285" s="233"/>
      <c r="W285" s="46"/>
      <c r="Y285" s="38" t="s">
        <v>23</v>
      </c>
      <c r="Z285" s="19">
        <f t="shared" si="16"/>
        <v>10</v>
      </c>
      <c r="AA285" s="19" t="str">
        <f t="shared" si="17"/>
        <v/>
      </c>
      <c r="AB285" s="19">
        <f t="shared" si="18"/>
        <v>0</v>
      </c>
      <c r="AC285" s="19" t="str">
        <f t="shared" si="19"/>
        <v/>
      </c>
    </row>
    <row r="286" spans="1:29" ht="12.6" customHeight="1">
      <c r="A286" s="130">
        <v>0</v>
      </c>
      <c r="B286" s="120"/>
      <c r="C286" s="139">
        <v>0</v>
      </c>
      <c r="D286" s="138"/>
      <c r="E286" s="140"/>
      <c r="F286" s="50" t="s">
        <v>28</v>
      </c>
      <c r="G286" s="50">
        <v>1</v>
      </c>
      <c r="H286" s="15" t="s">
        <v>21</v>
      </c>
      <c r="I286" s="123">
        <v>0</v>
      </c>
      <c r="J286" s="120"/>
      <c r="K286" s="124"/>
      <c r="L286" s="120">
        <v>0</v>
      </c>
      <c r="M286" s="120"/>
      <c r="N286" s="142">
        <v>10</v>
      </c>
      <c r="O286" s="143"/>
      <c r="P286" s="144"/>
      <c r="Q286" s="235">
        <v>0</v>
      </c>
      <c r="R286" s="235"/>
      <c r="S286" s="235"/>
      <c r="T286" s="231">
        <v>0</v>
      </c>
      <c r="U286" s="232"/>
      <c r="V286" s="233"/>
      <c r="W286" s="46"/>
      <c r="Y286" s="38" t="s">
        <v>23</v>
      </c>
      <c r="Z286" s="19">
        <f t="shared" si="16"/>
        <v>10</v>
      </c>
      <c r="AA286" s="19" t="str">
        <f t="shared" si="17"/>
        <v/>
      </c>
      <c r="AB286" s="19">
        <f t="shared" si="18"/>
        <v>0</v>
      </c>
      <c r="AC286" s="19" t="str">
        <f t="shared" si="19"/>
        <v/>
      </c>
    </row>
    <row r="287" spans="1:29" ht="12.6" customHeight="1">
      <c r="A287" s="130">
        <v>0</v>
      </c>
      <c r="B287" s="120"/>
      <c r="C287" s="158">
        <v>0</v>
      </c>
      <c r="D287" s="159"/>
      <c r="E287" s="160"/>
      <c r="F287" s="50" t="s">
        <v>28</v>
      </c>
      <c r="G287" s="50">
        <v>2</v>
      </c>
      <c r="H287" s="15" t="s">
        <v>25</v>
      </c>
      <c r="I287" s="178">
        <v>0</v>
      </c>
      <c r="J287" s="177"/>
      <c r="K287" s="179"/>
      <c r="L287" s="177">
        <v>0</v>
      </c>
      <c r="M287" s="177"/>
      <c r="N287" s="216">
        <v>12</v>
      </c>
      <c r="O287" s="156"/>
      <c r="P287" s="217"/>
      <c r="Q287" s="219">
        <v>0</v>
      </c>
      <c r="R287" s="219"/>
      <c r="S287" s="219"/>
      <c r="T287" s="221">
        <v>0</v>
      </c>
      <c r="U287" s="222"/>
      <c r="V287" s="223"/>
      <c r="W287" s="46"/>
      <c r="Y287" s="38" t="s">
        <v>23</v>
      </c>
      <c r="Z287" s="19">
        <f t="shared" si="16"/>
        <v>12</v>
      </c>
      <c r="AA287" s="19" t="str">
        <f t="shared" si="17"/>
        <v/>
      </c>
      <c r="AB287" s="19">
        <f t="shared" si="18"/>
        <v>0</v>
      </c>
      <c r="AC287" s="19" t="str">
        <f t="shared" si="19"/>
        <v/>
      </c>
    </row>
    <row r="288" spans="1:29" ht="12.6" customHeight="1">
      <c r="A288" s="130">
        <v>0</v>
      </c>
      <c r="B288" s="120"/>
      <c r="C288" s="139" t="s">
        <v>310</v>
      </c>
      <c r="D288" s="138"/>
      <c r="E288" s="140"/>
      <c r="F288" s="50" t="s">
        <v>66</v>
      </c>
      <c r="G288" s="50">
        <v>1</v>
      </c>
      <c r="H288" s="15" t="s">
        <v>21</v>
      </c>
      <c r="I288" s="123" t="s">
        <v>311</v>
      </c>
      <c r="J288" s="120"/>
      <c r="K288" s="124"/>
      <c r="L288" s="120" t="s">
        <v>23</v>
      </c>
      <c r="M288" s="120"/>
      <c r="N288" s="113">
        <v>10</v>
      </c>
      <c r="O288" s="114"/>
      <c r="P288" s="115"/>
      <c r="Q288" s="235">
        <v>80</v>
      </c>
      <c r="R288" s="235"/>
      <c r="S288" s="235"/>
      <c r="T288" s="231" t="s">
        <v>233</v>
      </c>
      <c r="U288" s="232"/>
      <c r="V288" s="233"/>
      <c r="W288" s="46"/>
      <c r="Y288" s="38" t="s">
        <v>23</v>
      </c>
      <c r="Z288" s="19">
        <f t="shared" si="16"/>
        <v>10</v>
      </c>
      <c r="AA288" s="19" t="str">
        <f t="shared" si="17"/>
        <v/>
      </c>
      <c r="AB288" s="19">
        <f t="shared" si="18"/>
        <v>80</v>
      </c>
      <c r="AC288" s="19" t="str">
        <f t="shared" si="19"/>
        <v/>
      </c>
    </row>
    <row r="289" spans="1:29" ht="12.6" customHeight="1">
      <c r="A289" s="130">
        <v>0</v>
      </c>
      <c r="B289" s="120"/>
      <c r="C289" s="158">
        <v>0</v>
      </c>
      <c r="D289" s="159"/>
      <c r="E289" s="160"/>
      <c r="F289" s="50" t="s">
        <v>66</v>
      </c>
      <c r="G289" s="50">
        <v>2</v>
      </c>
      <c r="H289" s="15" t="s">
        <v>21</v>
      </c>
      <c r="I289" s="178">
        <v>0</v>
      </c>
      <c r="J289" s="177"/>
      <c r="K289" s="179"/>
      <c r="L289" s="177">
        <v>0</v>
      </c>
      <c r="M289" s="177"/>
      <c r="N289" s="216">
        <v>17</v>
      </c>
      <c r="O289" s="156"/>
      <c r="P289" s="217"/>
      <c r="Q289" s="219">
        <v>0</v>
      </c>
      <c r="R289" s="219"/>
      <c r="S289" s="219"/>
      <c r="T289" s="221" t="s">
        <v>224</v>
      </c>
      <c r="U289" s="222"/>
      <c r="V289" s="223"/>
      <c r="W289" s="46"/>
      <c r="Y289" s="38" t="s">
        <v>23</v>
      </c>
      <c r="Z289" s="19">
        <f t="shared" si="16"/>
        <v>17</v>
      </c>
      <c r="AA289" s="19" t="str">
        <f t="shared" si="17"/>
        <v/>
      </c>
      <c r="AB289" s="19">
        <f t="shared" si="18"/>
        <v>0</v>
      </c>
      <c r="AC289" s="19" t="str">
        <f t="shared" si="19"/>
        <v/>
      </c>
    </row>
    <row r="290" spans="1:29" ht="12.6" customHeight="1">
      <c r="A290" s="130">
        <v>0</v>
      </c>
      <c r="B290" s="120"/>
      <c r="C290" s="139" t="s">
        <v>312</v>
      </c>
      <c r="D290" s="138"/>
      <c r="E290" s="140"/>
      <c r="F290" s="50" t="s">
        <v>40</v>
      </c>
      <c r="G290" s="50">
        <v>1</v>
      </c>
      <c r="H290" s="15" t="s">
        <v>21</v>
      </c>
      <c r="I290" s="123" t="s">
        <v>313</v>
      </c>
      <c r="J290" s="120"/>
      <c r="K290" s="124"/>
      <c r="L290" s="120" t="s">
        <v>23</v>
      </c>
      <c r="M290" s="120"/>
      <c r="N290" s="113">
        <v>10</v>
      </c>
      <c r="O290" s="114"/>
      <c r="P290" s="115"/>
      <c r="Q290" s="235">
        <v>80</v>
      </c>
      <c r="R290" s="235"/>
      <c r="S290" s="235"/>
      <c r="T290" s="231" t="s">
        <v>233</v>
      </c>
      <c r="U290" s="232"/>
      <c r="V290" s="233"/>
      <c r="W290" s="46"/>
      <c r="Y290" s="38" t="s">
        <v>23</v>
      </c>
      <c r="Z290" s="19">
        <f t="shared" si="16"/>
        <v>10</v>
      </c>
      <c r="AA290" s="19" t="str">
        <f t="shared" si="17"/>
        <v/>
      </c>
      <c r="AB290" s="19">
        <f t="shared" si="18"/>
        <v>80</v>
      </c>
      <c r="AC290" s="19" t="str">
        <f t="shared" si="19"/>
        <v/>
      </c>
    </row>
    <row r="291" spans="1:29" ht="12.6" customHeight="1">
      <c r="A291" s="130">
        <v>0</v>
      </c>
      <c r="B291" s="120"/>
      <c r="C291" s="158">
        <v>0</v>
      </c>
      <c r="D291" s="159"/>
      <c r="E291" s="160"/>
      <c r="F291" s="50" t="s">
        <v>40</v>
      </c>
      <c r="G291" s="50">
        <v>2</v>
      </c>
      <c r="H291" s="15" t="s">
        <v>25</v>
      </c>
      <c r="I291" s="178">
        <v>0</v>
      </c>
      <c r="J291" s="177"/>
      <c r="K291" s="179"/>
      <c r="L291" s="177">
        <v>0</v>
      </c>
      <c r="M291" s="177"/>
      <c r="N291" s="216">
        <v>12</v>
      </c>
      <c r="O291" s="156"/>
      <c r="P291" s="217"/>
      <c r="Q291" s="219">
        <v>0</v>
      </c>
      <c r="R291" s="219"/>
      <c r="S291" s="219"/>
      <c r="T291" s="221" t="s">
        <v>224</v>
      </c>
      <c r="U291" s="222"/>
      <c r="V291" s="223"/>
      <c r="W291" s="46"/>
      <c r="Y291" s="38" t="s">
        <v>23</v>
      </c>
      <c r="Z291" s="19">
        <f t="shared" si="16"/>
        <v>12</v>
      </c>
      <c r="AA291" s="19" t="str">
        <f t="shared" si="17"/>
        <v/>
      </c>
      <c r="AB291" s="19">
        <f t="shared" si="18"/>
        <v>0</v>
      </c>
      <c r="AC291" s="19" t="str">
        <f t="shared" si="19"/>
        <v/>
      </c>
    </row>
    <row r="292" spans="1:29" ht="12.6" customHeight="1">
      <c r="A292" s="130">
        <v>0</v>
      </c>
      <c r="B292" s="120"/>
      <c r="C292" s="139" t="s">
        <v>314</v>
      </c>
      <c r="D292" s="138"/>
      <c r="E292" s="140"/>
      <c r="F292" s="50" t="s">
        <v>29</v>
      </c>
      <c r="G292" s="50">
        <v>1</v>
      </c>
      <c r="H292" s="15" t="s">
        <v>25</v>
      </c>
      <c r="I292" s="123" t="s">
        <v>315</v>
      </c>
      <c r="J292" s="120"/>
      <c r="K292" s="124"/>
      <c r="L292" s="120" t="s">
        <v>23</v>
      </c>
      <c r="M292" s="120"/>
      <c r="N292" s="113">
        <v>12</v>
      </c>
      <c r="O292" s="114"/>
      <c r="P292" s="115"/>
      <c r="Q292" s="235">
        <v>97</v>
      </c>
      <c r="R292" s="235"/>
      <c r="S292" s="235"/>
      <c r="T292" s="231" t="s">
        <v>316</v>
      </c>
      <c r="U292" s="232"/>
      <c r="V292" s="233"/>
      <c r="W292" s="46"/>
      <c r="Y292" s="38" t="s">
        <v>23</v>
      </c>
      <c r="Z292" s="19">
        <f t="shared" si="16"/>
        <v>12</v>
      </c>
      <c r="AA292" s="19" t="str">
        <f t="shared" si="17"/>
        <v/>
      </c>
      <c r="AB292" s="19">
        <f t="shared" si="18"/>
        <v>97</v>
      </c>
      <c r="AC292" s="19" t="str">
        <f t="shared" si="19"/>
        <v/>
      </c>
    </row>
    <row r="293" spans="1:29" ht="12.6" customHeight="1">
      <c r="A293" s="130">
        <v>0</v>
      </c>
      <c r="B293" s="120"/>
      <c r="C293" s="139">
        <v>0</v>
      </c>
      <c r="D293" s="138"/>
      <c r="E293" s="140"/>
      <c r="F293" s="50" t="s">
        <v>29</v>
      </c>
      <c r="G293" s="50">
        <v>2</v>
      </c>
      <c r="H293" s="15" t="s">
        <v>25</v>
      </c>
      <c r="I293" s="123">
        <v>0</v>
      </c>
      <c r="J293" s="120"/>
      <c r="K293" s="124"/>
      <c r="L293" s="120">
        <v>0</v>
      </c>
      <c r="M293" s="120"/>
      <c r="N293" s="142">
        <v>20</v>
      </c>
      <c r="O293" s="143"/>
      <c r="P293" s="144"/>
      <c r="Q293" s="235">
        <v>0</v>
      </c>
      <c r="R293" s="235"/>
      <c r="S293" s="235"/>
      <c r="T293" s="231" t="s">
        <v>317</v>
      </c>
      <c r="U293" s="232"/>
      <c r="V293" s="233"/>
      <c r="W293" s="46"/>
      <c r="Y293" s="38" t="s">
        <v>23</v>
      </c>
      <c r="Z293" s="19">
        <f t="shared" si="16"/>
        <v>20</v>
      </c>
      <c r="AA293" s="19" t="str">
        <f t="shared" si="17"/>
        <v/>
      </c>
      <c r="AB293" s="19">
        <f t="shared" si="18"/>
        <v>0</v>
      </c>
      <c r="AC293" s="19" t="str">
        <f t="shared" si="19"/>
        <v/>
      </c>
    </row>
    <row r="294" spans="1:29" ht="12.6" customHeight="1">
      <c r="A294" s="130">
        <v>0</v>
      </c>
      <c r="B294" s="120"/>
      <c r="C294" s="139">
        <v>0</v>
      </c>
      <c r="D294" s="138"/>
      <c r="E294" s="140"/>
      <c r="F294" s="50" t="s">
        <v>30</v>
      </c>
      <c r="G294" s="50">
        <v>1</v>
      </c>
      <c r="H294" s="15" t="s">
        <v>25</v>
      </c>
      <c r="I294" s="123">
        <v>0</v>
      </c>
      <c r="J294" s="120"/>
      <c r="K294" s="124"/>
      <c r="L294" s="120">
        <v>0</v>
      </c>
      <c r="M294" s="120"/>
      <c r="N294" s="142">
        <v>8</v>
      </c>
      <c r="O294" s="143"/>
      <c r="P294" s="144"/>
      <c r="Q294" s="235">
        <v>0</v>
      </c>
      <c r="R294" s="235"/>
      <c r="S294" s="235"/>
      <c r="T294" s="231" t="s">
        <v>318</v>
      </c>
      <c r="U294" s="232"/>
      <c r="V294" s="233"/>
      <c r="W294" s="46"/>
      <c r="Y294" s="38" t="s">
        <v>23</v>
      </c>
      <c r="Z294" s="19">
        <f t="shared" si="16"/>
        <v>8</v>
      </c>
      <c r="AA294" s="19" t="str">
        <f t="shared" si="17"/>
        <v/>
      </c>
      <c r="AB294" s="19">
        <f t="shared" si="18"/>
        <v>0</v>
      </c>
      <c r="AC294" s="19" t="str">
        <f t="shared" si="19"/>
        <v/>
      </c>
    </row>
    <row r="295" spans="1:29" ht="12.6" customHeight="1">
      <c r="A295" s="130">
        <v>0</v>
      </c>
      <c r="B295" s="120"/>
      <c r="C295" s="158">
        <v>0</v>
      </c>
      <c r="D295" s="159"/>
      <c r="E295" s="160"/>
      <c r="F295" s="50" t="s">
        <v>30</v>
      </c>
      <c r="G295" s="50">
        <v>2</v>
      </c>
      <c r="H295" s="15" t="s">
        <v>25</v>
      </c>
      <c r="I295" s="178">
        <v>0</v>
      </c>
      <c r="J295" s="177"/>
      <c r="K295" s="179"/>
      <c r="L295" s="177">
        <v>0</v>
      </c>
      <c r="M295" s="177"/>
      <c r="N295" s="142">
        <v>24</v>
      </c>
      <c r="O295" s="143"/>
      <c r="P295" s="144"/>
      <c r="Q295" s="219">
        <v>0</v>
      </c>
      <c r="R295" s="219"/>
      <c r="S295" s="219"/>
      <c r="T295" s="221">
        <v>0</v>
      </c>
      <c r="U295" s="222"/>
      <c r="V295" s="223"/>
      <c r="W295" s="46"/>
      <c r="Y295" s="38" t="s">
        <v>23</v>
      </c>
      <c r="Z295" s="19">
        <f t="shared" si="16"/>
        <v>24</v>
      </c>
      <c r="AA295" s="19" t="str">
        <f t="shared" si="17"/>
        <v/>
      </c>
      <c r="AB295" s="19">
        <f t="shared" si="18"/>
        <v>0</v>
      </c>
      <c r="AC295" s="19" t="str">
        <f t="shared" si="19"/>
        <v/>
      </c>
    </row>
    <row r="296" spans="1:29" ht="12.6" customHeight="1">
      <c r="A296" s="130">
        <v>0</v>
      </c>
      <c r="B296" s="120"/>
      <c r="C296" s="158" t="s">
        <v>319</v>
      </c>
      <c r="D296" s="159"/>
      <c r="E296" s="160"/>
      <c r="F296" s="50" t="s">
        <v>132</v>
      </c>
      <c r="G296" s="50">
        <v>1</v>
      </c>
      <c r="H296" s="15" t="s">
        <v>21</v>
      </c>
      <c r="I296" s="178" t="s">
        <v>320</v>
      </c>
      <c r="J296" s="177"/>
      <c r="K296" s="179"/>
      <c r="L296" s="177" t="s">
        <v>34</v>
      </c>
      <c r="M296" s="177"/>
      <c r="N296" s="149">
        <v>10</v>
      </c>
      <c r="O296" s="150"/>
      <c r="P296" s="151"/>
      <c r="Q296" s="219">
        <v>12</v>
      </c>
      <c r="R296" s="219"/>
      <c r="S296" s="219"/>
      <c r="T296" s="221" t="s">
        <v>321</v>
      </c>
      <c r="U296" s="222"/>
      <c r="V296" s="223"/>
      <c r="W296" s="46"/>
      <c r="Y296" s="38" t="s">
        <v>34</v>
      </c>
      <c r="Z296" s="19" t="str">
        <f t="shared" si="16"/>
        <v/>
      </c>
      <c r="AA296" s="19">
        <f t="shared" si="17"/>
        <v>10</v>
      </c>
      <c r="AB296" s="19" t="str">
        <f t="shared" si="18"/>
        <v/>
      </c>
      <c r="AC296" s="19">
        <f t="shared" si="19"/>
        <v>12</v>
      </c>
    </row>
    <row r="297" spans="1:29" ht="12.6" customHeight="1">
      <c r="A297" s="130">
        <v>0</v>
      </c>
      <c r="B297" s="120"/>
      <c r="C297" s="139" t="s">
        <v>322</v>
      </c>
      <c r="D297" s="138"/>
      <c r="E297" s="140"/>
      <c r="F297" s="50" t="s">
        <v>47</v>
      </c>
      <c r="G297" s="50">
        <v>1</v>
      </c>
      <c r="H297" s="15" t="s">
        <v>25</v>
      </c>
      <c r="I297" s="123" t="s">
        <v>323</v>
      </c>
      <c r="J297" s="120"/>
      <c r="K297" s="124"/>
      <c r="L297" s="120" t="s">
        <v>23</v>
      </c>
      <c r="M297" s="120"/>
      <c r="N297" s="113">
        <v>8</v>
      </c>
      <c r="O297" s="114"/>
      <c r="P297" s="115"/>
      <c r="Q297" s="235">
        <v>180</v>
      </c>
      <c r="R297" s="235"/>
      <c r="S297" s="235"/>
      <c r="T297" s="231" t="s">
        <v>324</v>
      </c>
      <c r="U297" s="232"/>
      <c r="V297" s="233"/>
      <c r="W297" s="46"/>
      <c r="Y297" s="38" t="s">
        <v>23</v>
      </c>
      <c r="Z297" s="19">
        <f t="shared" si="16"/>
        <v>8</v>
      </c>
      <c r="AA297" s="19" t="str">
        <f t="shared" si="17"/>
        <v/>
      </c>
      <c r="AB297" s="19">
        <f t="shared" si="18"/>
        <v>180</v>
      </c>
      <c r="AC297" s="19" t="str">
        <f t="shared" si="19"/>
        <v/>
      </c>
    </row>
    <row r="298" spans="1:29" ht="12.6" customHeight="1" thickBot="1">
      <c r="A298" s="245">
        <v>0</v>
      </c>
      <c r="B298" s="246"/>
      <c r="C298" s="247">
        <v>0</v>
      </c>
      <c r="D298" s="166"/>
      <c r="E298" s="248"/>
      <c r="F298" s="52" t="s">
        <v>47</v>
      </c>
      <c r="G298" s="52">
        <v>2</v>
      </c>
      <c r="H298" s="34" t="s">
        <v>25</v>
      </c>
      <c r="I298" s="249">
        <v>0</v>
      </c>
      <c r="J298" s="246"/>
      <c r="K298" s="250"/>
      <c r="L298" s="246">
        <v>0</v>
      </c>
      <c r="M298" s="246"/>
      <c r="N298" s="251">
        <v>32</v>
      </c>
      <c r="O298" s="252"/>
      <c r="P298" s="253"/>
      <c r="Q298" s="254">
        <v>0</v>
      </c>
      <c r="R298" s="254"/>
      <c r="S298" s="254"/>
      <c r="T298" s="255" t="s">
        <v>325</v>
      </c>
      <c r="U298" s="256"/>
      <c r="V298" s="257"/>
      <c r="W298" s="46"/>
      <c r="Y298" s="38" t="s">
        <v>23</v>
      </c>
      <c r="Z298" s="19">
        <f t="shared" si="16"/>
        <v>32</v>
      </c>
      <c r="AA298" s="19" t="str">
        <f t="shared" si="17"/>
        <v/>
      </c>
      <c r="AB298" s="19">
        <f t="shared" si="18"/>
        <v>0</v>
      </c>
      <c r="AC298" s="19" t="str">
        <f t="shared" si="19"/>
        <v/>
      </c>
    </row>
    <row r="299" spans="1:29" ht="12.6" customHeight="1">
      <c r="A299" s="10"/>
      <c r="B299" s="10"/>
      <c r="C299" s="20"/>
      <c r="D299" s="20"/>
      <c r="E299" s="20"/>
      <c r="F299" s="53"/>
      <c r="G299" s="53"/>
      <c r="H299" s="35"/>
      <c r="I299" s="10"/>
      <c r="J299" s="10"/>
      <c r="K299" s="10"/>
      <c r="L299" s="10"/>
      <c r="M299" s="10"/>
      <c r="N299" s="7"/>
      <c r="O299" s="7"/>
      <c r="P299" s="7"/>
      <c r="Q299" s="54"/>
      <c r="R299" s="54"/>
      <c r="S299" s="54"/>
      <c r="T299" s="46"/>
      <c r="U299" s="46"/>
      <c r="V299" s="46"/>
      <c r="W299" s="46"/>
      <c r="Y299" s="38"/>
      <c r="Z299" s="19" t="str">
        <f t="shared" si="16"/>
        <v/>
      </c>
      <c r="AA299" s="19" t="str">
        <f t="shared" si="17"/>
        <v/>
      </c>
      <c r="AB299" s="19" t="str">
        <f t="shared" si="18"/>
        <v/>
      </c>
      <c r="AC299" s="19" t="str">
        <f t="shared" si="19"/>
        <v/>
      </c>
    </row>
    <row r="300" spans="1:29" s="11" customFormat="1" ht="12.6" customHeight="1" thickBot="1">
      <c r="A300" s="56" t="s">
        <v>326</v>
      </c>
      <c r="B300" s="36"/>
      <c r="C300" s="36"/>
      <c r="D300" s="36"/>
      <c r="E300" s="36"/>
      <c r="F300" s="56"/>
      <c r="G300" s="36"/>
      <c r="H300" s="36"/>
      <c r="I300" s="37"/>
      <c r="J300" s="37"/>
      <c r="K300" s="37"/>
      <c r="L300" s="36"/>
      <c r="M300" s="36"/>
      <c r="N300" s="36"/>
      <c r="O300" s="36"/>
      <c r="P300" s="36"/>
      <c r="Q300" s="36"/>
      <c r="R300" s="36"/>
      <c r="S300" s="36"/>
      <c r="T300" s="5"/>
      <c r="U300" s="5"/>
      <c r="V300" s="7" t="str">
        <f>$V$4</f>
        <v>（単位：戸）（令和5.3.31現在）</v>
      </c>
      <c r="W300" s="8"/>
      <c r="X300" s="1"/>
      <c r="Y300" s="38"/>
      <c r="Z300" s="19" t="str">
        <f t="shared" si="16"/>
        <v/>
      </c>
      <c r="AA300" s="19" t="str">
        <f t="shared" si="17"/>
        <v/>
      </c>
      <c r="AB300" s="19" t="str">
        <f t="shared" si="18"/>
        <v/>
      </c>
      <c r="AC300" s="19" t="str">
        <f t="shared" si="19"/>
        <v/>
      </c>
    </row>
    <row r="301" spans="1:29" s="11" customFormat="1" ht="12.6" customHeight="1" thickBot="1">
      <c r="A301" s="129" t="s">
        <v>4</v>
      </c>
      <c r="B301" s="119"/>
      <c r="C301" s="121" t="s">
        <v>5</v>
      </c>
      <c r="D301" s="119"/>
      <c r="E301" s="122"/>
      <c r="F301" s="131" t="s">
        <v>6</v>
      </c>
      <c r="G301" s="132" t="s">
        <v>7</v>
      </c>
      <c r="H301" s="131" t="s">
        <v>8</v>
      </c>
      <c r="I301" s="121" t="s">
        <v>9</v>
      </c>
      <c r="J301" s="119"/>
      <c r="K301" s="122"/>
      <c r="L301" s="119" t="s">
        <v>10</v>
      </c>
      <c r="M301" s="119"/>
      <c r="N301" s="121" t="s">
        <v>11</v>
      </c>
      <c r="O301" s="119"/>
      <c r="P301" s="122"/>
      <c r="Q301" s="119" t="s">
        <v>12</v>
      </c>
      <c r="R301" s="119"/>
      <c r="S301" s="119"/>
      <c r="T301" s="121" t="s">
        <v>13</v>
      </c>
      <c r="U301" s="119"/>
      <c r="V301" s="125"/>
      <c r="W301" s="10"/>
      <c r="Y301" s="18"/>
      <c r="Z301" s="19" t="str">
        <f t="shared" si="16"/>
        <v/>
      </c>
      <c r="AA301" s="19" t="str">
        <f t="shared" si="17"/>
        <v/>
      </c>
      <c r="AB301" s="19" t="str">
        <f t="shared" si="18"/>
        <v/>
      </c>
      <c r="AC301" s="19" t="str">
        <f t="shared" si="19"/>
        <v/>
      </c>
    </row>
    <row r="302" spans="1:29" ht="12.6" customHeight="1">
      <c r="A302" s="181"/>
      <c r="B302" s="177"/>
      <c r="C302" s="178"/>
      <c r="D302" s="177"/>
      <c r="E302" s="179"/>
      <c r="F302" s="182"/>
      <c r="G302" s="183"/>
      <c r="H302" s="182"/>
      <c r="I302" s="178"/>
      <c r="J302" s="177"/>
      <c r="K302" s="179"/>
      <c r="L302" s="177"/>
      <c r="M302" s="177"/>
      <c r="N302" s="178"/>
      <c r="O302" s="177"/>
      <c r="P302" s="179"/>
      <c r="Q302" s="177"/>
      <c r="R302" s="177"/>
      <c r="S302" s="177"/>
      <c r="T302" s="178"/>
      <c r="U302" s="177"/>
      <c r="V302" s="180"/>
      <c r="W302" s="10"/>
      <c r="X302" s="11"/>
      <c r="Y302" s="18"/>
      <c r="Z302" s="19" t="str">
        <f t="shared" si="16"/>
        <v/>
      </c>
      <c r="AA302" s="19" t="str">
        <f t="shared" si="17"/>
        <v/>
      </c>
      <c r="AB302" s="19" t="str">
        <f t="shared" si="18"/>
        <v/>
      </c>
      <c r="AC302" s="19" t="str">
        <f t="shared" si="19"/>
        <v/>
      </c>
    </row>
    <row r="303" spans="1:29" ht="12.6" customHeight="1">
      <c r="A303" s="130" t="s">
        <v>300</v>
      </c>
      <c r="B303" s="120"/>
      <c r="C303" s="139" t="s">
        <v>322</v>
      </c>
      <c r="D303" s="138"/>
      <c r="E303" s="140"/>
      <c r="F303" s="50" t="s">
        <v>49</v>
      </c>
      <c r="G303" s="50">
        <v>1</v>
      </c>
      <c r="H303" s="15" t="s">
        <v>27</v>
      </c>
      <c r="I303" s="123" t="s">
        <v>323</v>
      </c>
      <c r="J303" s="120"/>
      <c r="K303" s="124"/>
      <c r="L303" s="120" t="s">
        <v>23</v>
      </c>
      <c r="M303" s="120"/>
      <c r="N303" s="286">
        <v>8</v>
      </c>
      <c r="O303" s="287"/>
      <c r="P303" s="288"/>
      <c r="Q303" s="289">
        <v>0</v>
      </c>
      <c r="R303" s="289"/>
      <c r="S303" s="289"/>
      <c r="T303" s="290" t="s">
        <v>324</v>
      </c>
      <c r="U303" s="291"/>
      <c r="V303" s="292"/>
      <c r="W303" s="46"/>
      <c r="Y303" s="38" t="s">
        <v>23</v>
      </c>
      <c r="Z303" s="19">
        <f t="shared" si="16"/>
        <v>8</v>
      </c>
      <c r="AA303" s="19" t="str">
        <f t="shared" si="17"/>
        <v/>
      </c>
      <c r="AB303" s="19">
        <f t="shared" si="18"/>
        <v>0</v>
      </c>
      <c r="AC303" s="19" t="str">
        <f t="shared" si="19"/>
        <v/>
      </c>
    </row>
    <row r="304" spans="1:29" ht="12.6" customHeight="1">
      <c r="A304" s="130">
        <v>0</v>
      </c>
      <c r="B304" s="120"/>
      <c r="C304" s="139">
        <v>0</v>
      </c>
      <c r="D304" s="138"/>
      <c r="E304" s="140"/>
      <c r="F304" s="50" t="s">
        <v>49</v>
      </c>
      <c r="G304" s="50">
        <v>2</v>
      </c>
      <c r="H304" s="15" t="s">
        <v>27</v>
      </c>
      <c r="I304" s="123">
        <v>0</v>
      </c>
      <c r="J304" s="120"/>
      <c r="K304" s="124"/>
      <c r="L304" s="120">
        <v>0</v>
      </c>
      <c r="M304" s="120"/>
      <c r="N304" s="286">
        <v>16</v>
      </c>
      <c r="O304" s="287"/>
      <c r="P304" s="288"/>
      <c r="Q304" s="289">
        <v>0</v>
      </c>
      <c r="R304" s="289"/>
      <c r="S304" s="289"/>
      <c r="T304" s="290" t="s">
        <v>325</v>
      </c>
      <c r="U304" s="291"/>
      <c r="V304" s="292"/>
      <c r="W304" s="46"/>
      <c r="Y304" s="38" t="s">
        <v>23</v>
      </c>
      <c r="Z304" s="19">
        <f t="shared" si="16"/>
        <v>16</v>
      </c>
      <c r="AA304" s="19" t="str">
        <f t="shared" si="17"/>
        <v/>
      </c>
      <c r="AB304" s="19">
        <f t="shared" si="18"/>
        <v>0</v>
      </c>
      <c r="AC304" s="19" t="str">
        <f t="shared" si="19"/>
        <v/>
      </c>
    </row>
    <row r="305" spans="1:29" ht="12.6" customHeight="1">
      <c r="A305" s="130">
        <v>0</v>
      </c>
      <c r="B305" s="120"/>
      <c r="C305" s="139">
        <v>0</v>
      </c>
      <c r="D305" s="138"/>
      <c r="E305" s="140"/>
      <c r="F305" s="50" t="s">
        <v>50</v>
      </c>
      <c r="G305" s="50">
        <v>1</v>
      </c>
      <c r="H305" s="15" t="s">
        <v>27</v>
      </c>
      <c r="I305" s="123">
        <v>0</v>
      </c>
      <c r="J305" s="120"/>
      <c r="K305" s="124"/>
      <c r="L305" s="120">
        <v>0</v>
      </c>
      <c r="M305" s="120"/>
      <c r="N305" s="286">
        <v>12</v>
      </c>
      <c r="O305" s="287"/>
      <c r="P305" s="288"/>
      <c r="Q305" s="289">
        <v>0</v>
      </c>
      <c r="R305" s="289"/>
      <c r="S305" s="289"/>
      <c r="T305" s="290">
        <v>0</v>
      </c>
      <c r="U305" s="291"/>
      <c r="V305" s="292"/>
      <c r="W305" s="46"/>
      <c r="Y305" s="38" t="s">
        <v>23</v>
      </c>
      <c r="Z305" s="19">
        <f t="shared" si="16"/>
        <v>12</v>
      </c>
      <c r="AA305" s="19" t="str">
        <f t="shared" si="17"/>
        <v/>
      </c>
      <c r="AB305" s="19">
        <f t="shared" si="18"/>
        <v>0</v>
      </c>
      <c r="AC305" s="19" t="str">
        <f t="shared" si="19"/>
        <v/>
      </c>
    </row>
    <row r="306" spans="1:29" ht="12.6" customHeight="1">
      <c r="A306" s="130">
        <v>0</v>
      </c>
      <c r="B306" s="120"/>
      <c r="C306" s="139">
        <v>0</v>
      </c>
      <c r="D306" s="138"/>
      <c r="E306" s="140"/>
      <c r="F306" s="50" t="s">
        <v>50</v>
      </c>
      <c r="G306" s="50">
        <v>2</v>
      </c>
      <c r="H306" s="15" t="s">
        <v>27</v>
      </c>
      <c r="I306" s="123">
        <v>0</v>
      </c>
      <c r="J306" s="120"/>
      <c r="K306" s="124"/>
      <c r="L306" s="120">
        <v>0</v>
      </c>
      <c r="M306" s="120"/>
      <c r="N306" s="286">
        <v>20</v>
      </c>
      <c r="O306" s="287"/>
      <c r="P306" s="288"/>
      <c r="Q306" s="289">
        <v>0</v>
      </c>
      <c r="R306" s="289"/>
      <c r="S306" s="289"/>
      <c r="T306" s="290">
        <v>0</v>
      </c>
      <c r="U306" s="291"/>
      <c r="V306" s="292"/>
      <c r="W306" s="46"/>
      <c r="Y306" s="38" t="s">
        <v>23</v>
      </c>
      <c r="Z306" s="19">
        <f t="shared" si="16"/>
        <v>20</v>
      </c>
      <c r="AA306" s="19" t="str">
        <f t="shared" si="17"/>
        <v/>
      </c>
      <c r="AB306" s="19">
        <f t="shared" si="18"/>
        <v>0</v>
      </c>
      <c r="AC306" s="19" t="str">
        <f t="shared" si="19"/>
        <v/>
      </c>
    </row>
    <row r="307" spans="1:29" ht="12.6" customHeight="1">
      <c r="A307" s="130">
        <v>0</v>
      </c>
      <c r="B307" s="120"/>
      <c r="C307" s="139">
        <v>0</v>
      </c>
      <c r="D307" s="138"/>
      <c r="E307" s="140"/>
      <c r="F307" s="50" t="s">
        <v>53</v>
      </c>
      <c r="G307" s="50">
        <v>1</v>
      </c>
      <c r="H307" s="15" t="s">
        <v>25</v>
      </c>
      <c r="I307" s="123">
        <v>0</v>
      </c>
      <c r="J307" s="120"/>
      <c r="K307" s="124"/>
      <c r="L307" s="120">
        <v>0</v>
      </c>
      <c r="M307" s="120"/>
      <c r="N307" s="286">
        <v>12</v>
      </c>
      <c r="O307" s="287"/>
      <c r="P307" s="288"/>
      <c r="Q307" s="289">
        <v>0</v>
      </c>
      <c r="R307" s="289"/>
      <c r="S307" s="289"/>
      <c r="T307" s="290">
        <v>0</v>
      </c>
      <c r="U307" s="291"/>
      <c r="V307" s="292"/>
      <c r="W307" s="46"/>
      <c r="Y307" s="38" t="s">
        <v>23</v>
      </c>
      <c r="Z307" s="19">
        <f t="shared" si="16"/>
        <v>12</v>
      </c>
      <c r="AA307" s="19" t="str">
        <f t="shared" si="17"/>
        <v/>
      </c>
      <c r="AB307" s="19">
        <f t="shared" si="18"/>
        <v>0</v>
      </c>
      <c r="AC307" s="19" t="str">
        <f t="shared" si="19"/>
        <v/>
      </c>
    </row>
    <row r="308" spans="1:29" ht="12.6" customHeight="1">
      <c r="A308" s="130">
        <v>0</v>
      </c>
      <c r="B308" s="120"/>
      <c r="C308" s="139">
        <v>0</v>
      </c>
      <c r="D308" s="138"/>
      <c r="E308" s="140"/>
      <c r="F308" s="50" t="s">
        <v>53</v>
      </c>
      <c r="G308" s="50">
        <v>2</v>
      </c>
      <c r="H308" s="15" t="s">
        <v>25</v>
      </c>
      <c r="I308" s="123">
        <v>0</v>
      </c>
      <c r="J308" s="120"/>
      <c r="K308" s="124"/>
      <c r="L308" s="120">
        <v>0</v>
      </c>
      <c r="M308" s="120"/>
      <c r="N308" s="286">
        <v>24</v>
      </c>
      <c r="O308" s="287"/>
      <c r="P308" s="288"/>
      <c r="Q308" s="289">
        <v>0</v>
      </c>
      <c r="R308" s="289"/>
      <c r="S308" s="289"/>
      <c r="T308" s="290">
        <v>0</v>
      </c>
      <c r="U308" s="291"/>
      <c r="V308" s="292"/>
      <c r="W308" s="46"/>
      <c r="Y308" s="38" t="s">
        <v>23</v>
      </c>
      <c r="Z308" s="19">
        <f t="shared" si="16"/>
        <v>24</v>
      </c>
      <c r="AA308" s="19" t="str">
        <f t="shared" si="17"/>
        <v/>
      </c>
      <c r="AB308" s="19">
        <f t="shared" si="18"/>
        <v>0</v>
      </c>
      <c r="AC308" s="19" t="str">
        <f t="shared" si="19"/>
        <v/>
      </c>
    </row>
    <row r="309" spans="1:29" ht="12.6" customHeight="1">
      <c r="A309" s="130">
        <v>0</v>
      </c>
      <c r="B309" s="120"/>
      <c r="C309" s="158">
        <v>0</v>
      </c>
      <c r="D309" s="159"/>
      <c r="E309" s="160"/>
      <c r="F309" s="50" t="s">
        <v>53</v>
      </c>
      <c r="G309" s="50">
        <v>2</v>
      </c>
      <c r="H309" s="15" t="s">
        <v>27</v>
      </c>
      <c r="I309" s="178">
        <v>0</v>
      </c>
      <c r="J309" s="177"/>
      <c r="K309" s="179"/>
      <c r="L309" s="177">
        <v>0</v>
      </c>
      <c r="M309" s="177"/>
      <c r="N309" s="286">
        <v>28</v>
      </c>
      <c r="O309" s="287"/>
      <c r="P309" s="288"/>
      <c r="Q309" s="296">
        <v>0</v>
      </c>
      <c r="R309" s="296"/>
      <c r="S309" s="296"/>
      <c r="T309" s="293">
        <v>0</v>
      </c>
      <c r="U309" s="294"/>
      <c r="V309" s="295"/>
      <c r="W309" s="46"/>
      <c r="Y309" s="38" t="s">
        <v>23</v>
      </c>
      <c r="Z309" s="19">
        <f t="shared" si="16"/>
        <v>28</v>
      </c>
      <c r="AA309" s="19" t="str">
        <f t="shared" si="17"/>
        <v/>
      </c>
      <c r="AB309" s="19">
        <f t="shared" si="18"/>
        <v>0</v>
      </c>
      <c r="AC309" s="19" t="str">
        <f t="shared" si="19"/>
        <v/>
      </c>
    </row>
    <row r="310" spans="1:29" ht="12.6" customHeight="1">
      <c r="A310" s="130">
        <v>0</v>
      </c>
      <c r="B310" s="120"/>
      <c r="C310" s="158" t="s">
        <v>327</v>
      </c>
      <c r="D310" s="159"/>
      <c r="E310" s="160"/>
      <c r="F310" s="50" t="s">
        <v>76</v>
      </c>
      <c r="G310" s="57" t="s">
        <v>90</v>
      </c>
      <c r="H310" s="15" t="s">
        <v>21</v>
      </c>
      <c r="I310" s="178" t="s">
        <v>328</v>
      </c>
      <c r="J310" s="177"/>
      <c r="K310" s="179"/>
      <c r="L310" s="177" t="s">
        <v>34</v>
      </c>
      <c r="M310" s="177"/>
      <c r="N310" s="210">
        <v>6</v>
      </c>
      <c r="O310" s="211"/>
      <c r="P310" s="212"/>
      <c r="Q310" s="296">
        <v>12</v>
      </c>
      <c r="R310" s="296"/>
      <c r="S310" s="296"/>
      <c r="T310" s="293">
        <v>0</v>
      </c>
      <c r="U310" s="294"/>
      <c r="V310" s="295"/>
      <c r="W310" s="46"/>
      <c r="Y310" s="38" t="s">
        <v>34</v>
      </c>
      <c r="Z310" s="19" t="str">
        <f t="shared" si="16"/>
        <v/>
      </c>
      <c r="AA310" s="19">
        <f t="shared" si="17"/>
        <v>6</v>
      </c>
      <c r="AB310" s="19" t="str">
        <f t="shared" si="18"/>
        <v/>
      </c>
      <c r="AC310" s="19">
        <f t="shared" si="19"/>
        <v>12</v>
      </c>
    </row>
    <row r="311" spans="1:29" ht="12.6" customHeight="1">
      <c r="A311" s="130">
        <v>0</v>
      </c>
      <c r="B311" s="120"/>
      <c r="C311" s="158" t="s">
        <v>329</v>
      </c>
      <c r="D311" s="159"/>
      <c r="E311" s="160"/>
      <c r="F311" s="50" t="s">
        <v>79</v>
      </c>
      <c r="G311" s="57" t="s">
        <v>90</v>
      </c>
      <c r="H311" s="15" t="s">
        <v>25</v>
      </c>
      <c r="I311" s="178" t="s">
        <v>330</v>
      </c>
      <c r="J311" s="177"/>
      <c r="K311" s="179"/>
      <c r="L311" s="177" t="s">
        <v>34</v>
      </c>
      <c r="M311" s="177"/>
      <c r="N311" s="194">
        <v>12</v>
      </c>
      <c r="O311" s="195"/>
      <c r="P311" s="196"/>
      <c r="Q311" s="296">
        <v>18</v>
      </c>
      <c r="R311" s="296"/>
      <c r="S311" s="296"/>
      <c r="T311" s="293">
        <v>0</v>
      </c>
      <c r="U311" s="294"/>
      <c r="V311" s="295"/>
      <c r="W311" s="46"/>
      <c r="Y311" s="38" t="s">
        <v>34</v>
      </c>
      <c r="Z311" s="19" t="str">
        <f t="shared" si="16"/>
        <v/>
      </c>
      <c r="AA311" s="19">
        <f t="shared" si="17"/>
        <v>12</v>
      </c>
      <c r="AB311" s="19" t="str">
        <f t="shared" si="18"/>
        <v/>
      </c>
      <c r="AC311" s="19">
        <f t="shared" si="19"/>
        <v>18</v>
      </c>
    </row>
    <row r="312" spans="1:29" ht="12.6" customHeight="1">
      <c r="A312" s="130">
        <v>0</v>
      </c>
      <c r="B312" s="120"/>
      <c r="C312" s="139" t="s">
        <v>331</v>
      </c>
      <c r="D312" s="138"/>
      <c r="E312" s="140"/>
      <c r="F312" s="50" t="s">
        <v>29</v>
      </c>
      <c r="G312" s="50">
        <v>2</v>
      </c>
      <c r="H312" s="15" t="s">
        <v>25</v>
      </c>
      <c r="I312" s="123" t="s">
        <v>41</v>
      </c>
      <c r="J312" s="120"/>
      <c r="K312" s="124"/>
      <c r="L312" s="120" t="s">
        <v>34</v>
      </c>
      <c r="M312" s="120"/>
      <c r="N312" s="301">
        <v>8</v>
      </c>
      <c r="O312" s="302"/>
      <c r="P312" s="303"/>
      <c r="Q312" s="289">
        <v>18</v>
      </c>
      <c r="R312" s="289"/>
      <c r="S312" s="289"/>
      <c r="T312" s="290" t="s">
        <v>321</v>
      </c>
      <c r="U312" s="291"/>
      <c r="V312" s="292"/>
      <c r="W312" s="46"/>
      <c r="Y312" s="38" t="s">
        <v>34</v>
      </c>
      <c r="Z312" s="19" t="str">
        <f t="shared" si="16"/>
        <v/>
      </c>
      <c r="AA312" s="19">
        <f t="shared" si="17"/>
        <v>8</v>
      </c>
      <c r="AB312" s="19" t="str">
        <f t="shared" si="18"/>
        <v/>
      </c>
      <c r="AC312" s="19">
        <f t="shared" si="19"/>
        <v>18</v>
      </c>
    </row>
    <row r="313" spans="1:29" ht="12.6" customHeight="1">
      <c r="A313" s="267" t="s">
        <v>332</v>
      </c>
      <c r="B313" s="225"/>
      <c r="C313" s="110" t="s">
        <v>333</v>
      </c>
      <c r="D313" s="109"/>
      <c r="E313" s="111"/>
      <c r="F313" s="50" t="s">
        <v>74</v>
      </c>
      <c r="G313" s="50">
        <v>1</v>
      </c>
      <c r="H313" s="15" t="s">
        <v>21</v>
      </c>
      <c r="I313" s="224" t="s">
        <v>334</v>
      </c>
      <c r="J313" s="225"/>
      <c r="K313" s="226"/>
      <c r="L313" s="225" t="s">
        <v>23</v>
      </c>
      <c r="M313" s="225"/>
      <c r="N313" s="210">
        <v>15</v>
      </c>
      <c r="O313" s="211"/>
      <c r="P313" s="212"/>
      <c r="Q313" s="300">
        <v>80</v>
      </c>
      <c r="R313" s="300"/>
      <c r="S313" s="300"/>
      <c r="T313" s="297" t="s">
        <v>42</v>
      </c>
      <c r="U313" s="298"/>
      <c r="V313" s="299"/>
      <c r="W313" s="46"/>
      <c r="Y313" s="38" t="s">
        <v>23</v>
      </c>
      <c r="Z313" s="19">
        <f t="shared" si="16"/>
        <v>15</v>
      </c>
      <c r="AA313" s="19" t="str">
        <f t="shared" si="17"/>
        <v/>
      </c>
      <c r="AB313" s="19">
        <f t="shared" si="18"/>
        <v>80</v>
      </c>
      <c r="AC313" s="19" t="str">
        <f t="shared" si="19"/>
        <v/>
      </c>
    </row>
    <row r="314" spans="1:29" ht="12.6" customHeight="1">
      <c r="A314" s="130">
        <v>0</v>
      </c>
      <c r="B314" s="120"/>
      <c r="C314" s="139">
        <v>0</v>
      </c>
      <c r="D314" s="138"/>
      <c r="E314" s="140"/>
      <c r="F314" s="50" t="s">
        <v>74</v>
      </c>
      <c r="G314" s="50">
        <v>2</v>
      </c>
      <c r="H314" s="15" t="s">
        <v>21</v>
      </c>
      <c r="I314" s="123">
        <v>0</v>
      </c>
      <c r="J314" s="120"/>
      <c r="K314" s="124"/>
      <c r="L314" s="120">
        <v>0</v>
      </c>
      <c r="M314" s="120"/>
      <c r="N314" s="286">
        <v>5</v>
      </c>
      <c r="O314" s="287"/>
      <c r="P314" s="288"/>
      <c r="Q314" s="289">
        <v>0</v>
      </c>
      <c r="R314" s="289"/>
      <c r="S314" s="289"/>
      <c r="T314" s="290" t="s">
        <v>43</v>
      </c>
      <c r="U314" s="291"/>
      <c r="V314" s="292"/>
      <c r="W314" s="46"/>
      <c r="Y314" s="38" t="s">
        <v>23</v>
      </c>
      <c r="Z314" s="19">
        <f t="shared" si="16"/>
        <v>5</v>
      </c>
      <c r="AA314" s="19" t="str">
        <f t="shared" si="17"/>
        <v/>
      </c>
      <c r="AB314" s="19">
        <f t="shared" si="18"/>
        <v>0</v>
      </c>
      <c r="AC314" s="19" t="str">
        <f t="shared" si="19"/>
        <v/>
      </c>
    </row>
    <row r="315" spans="1:29" ht="12.6" customHeight="1">
      <c r="A315" s="130">
        <v>0</v>
      </c>
      <c r="B315" s="120"/>
      <c r="C315" s="139">
        <v>0</v>
      </c>
      <c r="D315" s="138"/>
      <c r="E315" s="140"/>
      <c r="F315" s="50" t="s">
        <v>40</v>
      </c>
      <c r="G315" s="50">
        <v>2</v>
      </c>
      <c r="H315" s="15" t="s">
        <v>25</v>
      </c>
      <c r="I315" s="123">
        <v>0</v>
      </c>
      <c r="J315" s="120"/>
      <c r="K315" s="124"/>
      <c r="L315" s="120">
        <v>0</v>
      </c>
      <c r="M315" s="120"/>
      <c r="N315" s="286">
        <v>10</v>
      </c>
      <c r="O315" s="287"/>
      <c r="P315" s="288"/>
      <c r="Q315" s="289">
        <v>0</v>
      </c>
      <c r="R315" s="289"/>
      <c r="S315" s="289"/>
      <c r="T315" s="290" t="s">
        <v>335</v>
      </c>
      <c r="U315" s="291"/>
      <c r="V315" s="292"/>
      <c r="W315" s="46"/>
      <c r="Y315" s="38" t="s">
        <v>23</v>
      </c>
      <c r="Z315" s="19">
        <f t="shared" si="16"/>
        <v>10</v>
      </c>
      <c r="AA315" s="19" t="str">
        <f t="shared" si="17"/>
        <v/>
      </c>
      <c r="AB315" s="19">
        <f t="shared" si="18"/>
        <v>0</v>
      </c>
      <c r="AC315" s="19" t="str">
        <f t="shared" si="19"/>
        <v/>
      </c>
    </row>
    <row r="316" spans="1:29" ht="12.6" customHeight="1">
      <c r="A316" s="130">
        <v>0</v>
      </c>
      <c r="B316" s="120"/>
      <c r="C316" s="139">
        <v>0</v>
      </c>
      <c r="D316" s="138"/>
      <c r="E316" s="140"/>
      <c r="F316" s="50" t="s">
        <v>20</v>
      </c>
      <c r="G316" s="50">
        <v>1</v>
      </c>
      <c r="H316" s="15" t="s">
        <v>25</v>
      </c>
      <c r="I316" s="123">
        <v>0</v>
      </c>
      <c r="J316" s="120"/>
      <c r="K316" s="124"/>
      <c r="L316" s="120">
        <v>0</v>
      </c>
      <c r="M316" s="120"/>
      <c r="N316" s="286">
        <v>12</v>
      </c>
      <c r="O316" s="287"/>
      <c r="P316" s="288"/>
      <c r="Q316" s="289">
        <v>0</v>
      </c>
      <c r="R316" s="289"/>
      <c r="S316" s="289"/>
      <c r="T316" s="290">
        <v>0</v>
      </c>
      <c r="U316" s="291"/>
      <c r="V316" s="292"/>
      <c r="W316" s="46"/>
      <c r="Y316" s="38" t="s">
        <v>23</v>
      </c>
      <c r="Z316" s="19">
        <f t="shared" si="16"/>
        <v>12</v>
      </c>
      <c r="AA316" s="19" t="str">
        <f t="shared" si="17"/>
        <v/>
      </c>
      <c r="AB316" s="19">
        <f t="shared" si="18"/>
        <v>0</v>
      </c>
      <c r="AC316" s="19" t="str">
        <f t="shared" si="19"/>
        <v/>
      </c>
    </row>
    <row r="317" spans="1:29" ht="12.6" customHeight="1">
      <c r="A317" s="130">
        <v>0</v>
      </c>
      <c r="B317" s="120"/>
      <c r="C317" s="158">
        <v>0</v>
      </c>
      <c r="D317" s="159"/>
      <c r="E317" s="160"/>
      <c r="F317" s="50" t="s">
        <v>20</v>
      </c>
      <c r="G317" s="50">
        <v>2</v>
      </c>
      <c r="H317" s="15" t="s">
        <v>25</v>
      </c>
      <c r="I317" s="178">
        <v>0</v>
      </c>
      <c r="J317" s="177"/>
      <c r="K317" s="179"/>
      <c r="L317" s="177">
        <v>0</v>
      </c>
      <c r="M317" s="177"/>
      <c r="N317" s="301">
        <v>10</v>
      </c>
      <c r="O317" s="302"/>
      <c r="P317" s="303"/>
      <c r="Q317" s="296">
        <v>0</v>
      </c>
      <c r="R317" s="296"/>
      <c r="S317" s="296"/>
      <c r="T317" s="293">
        <v>0</v>
      </c>
      <c r="U317" s="294"/>
      <c r="V317" s="295"/>
      <c r="W317" s="46"/>
      <c r="Y317" s="38" t="s">
        <v>23</v>
      </c>
      <c r="Z317" s="19">
        <f t="shared" si="16"/>
        <v>10</v>
      </c>
      <c r="AA317" s="19" t="str">
        <f t="shared" si="17"/>
        <v/>
      </c>
      <c r="AB317" s="19">
        <f t="shared" si="18"/>
        <v>0</v>
      </c>
      <c r="AC317" s="19" t="str">
        <f t="shared" si="19"/>
        <v/>
      </c>
    </row>
    <row r="318" spans="1:29" ht="12.6" customHeight="1">
      <c r="A318" s="130">
        <v>0</v>
      </c>
      <c r="B318" s="120"/>
      <c r="C318" s="139" t="s">
        <v>336</v>
      </c>
      <c r="D318" s="138"/>
      <c r="E318" s="140"/>
      <c r="F318" s="50" t="s">
        <v>75</v>
      </c>
      <c r="G318" s="50">
        <v>1</v>
      </c>
      <c r="H318" s="15" t="s">
        <v>21</v>
      </c>
      <c r="I318" s="123" t="s">
        <v>147</v>
      </c>
      <c r="J318" s="120"/>
      <c r="K318" s="124"/>
      <c r="L318" s="120" t="s">
        <v>23</v>
      </c>
      <c r="M318" s="120"/>
      <c r="N318" s="210">
        <v>10</v>
      </c>
      <c r="O318" s="211"/>
      <c r="P318" s="212"/>
      <c r="Q318" s="289">
        <v>46</v>
      </c>
      <c r="R318" s="289"/>
      <c r="S318" s="289"/>
      <c r="T318" s="290" t="s">
        <v>337</v>
      </c>
      <c r="U318" s="291"/>
      <c r="V318" s="292"/>
      <c r="W318" s="46"/>
      <c r="Y318" s="38" t="s">
        <v>23</v>
      </c>
      <c r="Z318" s="19">
        <f t="shared" si="16"/>
        <v>10</v>
      </c>
      <c r="AA318" s="19" t="str">
        <f t="shared" si="17"/>
        <v/>
      </c>
      <c r="AB318" s="19">
        <f t="shared" si="18"/>
        <v>46</v>
      </c>
      <c r="AC318" s="19" t="str">
        <f t="shared" si="19"/>
        <v/>
      </c>
    </row>
    <row r="319" spans="1:29" ht="12.6" customHeight="1">
      <c r="A319" s="130">
        <v>0</v>
      </c>
      <c r="B319" s="120"/>
      <c r="C319" s="139">
        <v>0</v>
      </c>
      <c r="D319" s="138"/>
      <c r="E319" s="140"/>
      <c r="F319" s="50" t="s">
        <v>75</v>
      </c>
      <c r="G319" s="50">
        <v>1</v>
      </c>
      <c r="H319" s="15" t="s">
        <v>25</v>
      </c>
      <c r="I319" s="123">
        <v>0</v>
      </c>
      <c r="J319" s="120"/>
      <c r="K319" s="124"/>
      <c r="L319" s="120">
        <v>0</v>
      </c>
      <c r="M319" s="120"/>
      <c r="N319" s="286">
        <v>8</v>
      </c>
      <c r="O319" s="287"/>
      <c r="P319" s="288"/>
      <c r="Q319" s="289">
        <v>0</v>
      </c>
      <c r="R319" s="289"/>
      <c r="S319" s="289"/>
      <c r="T319" s="290" t="s">
        <v>127</v>
      </c>
      <c r="U319" s="291"/>
      <c r="V319" s="292"/>
      <c r="W319" s="46"/>
      <c r="Y319" s="38" t="s">
        <v>23</v>
      </c>
      <c r="Z319" s="19">
        <f t="shared" si="16"/>
        <v>8</v>
      </c>
      <c r="AA319" s="19" t="str">
        <f t="shared" si="17"/>
        <v/>
      </c>
      <c r="AB319" s="19">
        <f t="shared" si="18"/>
        <v>0</v>
      </c>
      <c r="AC319" s="19" t="str">
        <f t="shared" si="19"/>
        <v/>
      </c>
    </row>
    <row r="320" spans="1:29" ht="12.6" customHeight="1">
      <c r="A320" s="130">
        <v>0</v>
      </c>
      <c r="B320" s="120"/>
      <c r="C320" s="158">
        <v>0</v>
      </c>
      <c r="D320" s="159"/>
      <c r="E320" s="160"/>
      <c r="F320" s="50" t="s">
        <v>75</v>
      </c>
      <c r="G320" s="50">
        <v>2</v>
      </c>
      <c r="H320" s="15" t="s">
        <v>25</v>
      </c>
      <c r="I320" s="178">
        <v>0</v>
      </c>
      <c r="J320" s="177"/>
      <c r="K320" s="179"/>
      <c r="L320" s="177">
        <v>0</v>
      </c>
      <c r="M320" s="177"/>
      <c r="N320" s="301">
        <v>10</v>
      </c>
      <c r="O320" s="302"/>
      <c r="P320" s="303"/>
      <c r="Q320" s="296">
        <v>0</v>
      </c>
      <c r="R320" s="296"/>
      <c r="S320" s="296"/>
      <c r="T320" s="293" t="s">
        <v>338</v>
      </c>
      <c r="U320" s="294"/>
      <c r="V320" s="295"/>
      <c r="W320" s="46"/>
      <c r="Y320" s="38" t="s">
        <v>23</v>
      </c>
      <c r="Z320" s="19">
        <f t="shared" si="16"/>
        <v>10</v>
      </c>
      <c r="AA320" s="19" t="str">
        <f t="shared" si="17"/>
        <v/>
      </c>
      <c r="AB320" s="19">
        <f t="shared" si="18"/>
        <v>0</v>
      </c>
      <c r="AC320" s="19" t="str">
        <f t="shared" si="19"/>
        <v/>
      </c>
    </row>
    <row r="321" spans="1:29" ht="12.6" customHeight="1">
      <c r="A321" s="130">
        <v>0</v>
      </c>
      <c r="B321" s="124"/>
      <c r="C321" s="110" t="s">
        <v>339</v>
      </c>
      <c r="D321" s="109"/>
      <c r="E321" s="111"/>
      <c r="F321" s="57" t="s">
        <v>76</v>
      </c>
      <c r="G321" s="57">
        <v>1</v>
      </c>
      <c r="H321" s="58" t="s">
        <v>25</v>
      </c>
      <c r="I321" s="123" t="s">
        <v>92</v>
      </c>
      <c r="J321" s="120"/>
      <c r="K321" s="124"/>
      <c r="L321" s="120" t="s">
        <v>23</v>
      </c>
      <c r="M321" s="120"/>
      <c r="N321" s="210">
        <v>10</v>
      </c>
      <c r="O321" s="211"/>
      <c r="P321" s="212"/>
      <c r="Q321" s="289">
        <v>35</v>
      </c>
      <c r="R321" s="289"/>
      <c r="S321" s="289"/>
      <c r="T321" s="290" t="s">
        <v>340</v>
      </c>
      <c r="U321" s="291"/>
      <c r="V321" s="292"/>
      <c r="W321" s="46"/>
      <c r="Y321" s="38" t="s">
        <v>23</v>
      </c>
      <c r="Z321" s="19">
        <f t="shared" si="16"/>
        <v>10</v>
      </c>
      <c r="AA321" s="19" t="str">
        <f t="shared" si="17"/>
        <v/>
      </c>
      <c r="AB321" s="19">
        <f t="shared" si="18"/>
        <v>35</v>
      </c>
      <c r="AC321" s="19" t="str">
        <f t="shared" si="19"/>
        <v/>
      </c>
    </row>
    <row r="322" spans="1:29" ht="12.6" customHeight="1">
      <c r="A322" s="130"/>
      <c r="B322" s="124"/>
      <c r="C322" s="190" t="s">
        <v>341</v>
      </c>
      <c r="D322" s="191"/>
      <c r="E322" s="192"/>
      <c r="F322" s="50" t="s">
        <v>66</v>
      </c>
      <c r="G322" s="57" t="s">
        <v>90</v>
      </c>
      <c r="H322" s="58" t="s">
        <v>21</v>
      </c>
      <c r="I322" s="224" t="s">
        <v>105</v>
      </c>
      <c r="J322" s="225"/>
      <c r="K322" s="226"/>
      <c r="L322" s="225" t="s">
        <v>342</v>
      </c>
      <c r="M322" s="225"/>
      <c r="N322" s="210">
        <v>14</v>
      </c>
      <c r="O322" s="211"/>
      <c r="P322" s="212"/>
      <c r="Q322" s="300">
        <v>26</v>
      </c>
      <c r="R322" s="300"/>
      <c r="S322" s="300"/>
      <c r="T322" s="297" t="s">
        <v>124</v>
      </c>
      <c r="U322" s="298"/>
      <c r="V322" s="299"/>
      <c r="W322" s="46"/>
      <c r="Y322" s="38" t="s">
        <v>34</v>
      </c>
      <c r="Z322" s="19" t="str">
        <f t="shared" si="16"/>
        <v/>
      </c>
      <c r="AA322" s="19">
        <f t="shared" si="17"/>
        <v>14</v>
      </c>
      <c r="AB322" s="19" t="str">
        <f t="shared" si="18"/>
        <v/>
      </c>
      <c r="AC322" s="19">
        <f t="shared" si="19"/>
        <v>26</v>
      </c>
    </row>
    <row r="323" spans="1:29" ht="12.6" customHeight="1">
      <c r="A323" s="130"/>
      <c r="B323" s="124"/>
      <c r="C323" s="139"/>
      <c r="D323" s="138"/>
      <c r="E323" s="140"/>
      <c r="F323" s="50" t="s">
        <v>132</v>
      </c>
      <c r="G323" s="57" t="s">
        <v>90</v>
      </c>
      <c r="H323" s="58" t="s">
        <v>21</v>
      </c>
      <c r="I323" s="123"/>
      <c r="J323" s="120"/>
      <c r="K323" s="124"/>
      <c r="L323" s="120"/>
      <c r="M323" s="120"/>
      <c r="N323" s="286">
        <v>2</v>
      </c>
      <c r="O323" s="287"/>
      <c r="P323" s="288"/>
      <c r="Q323" s="289"/>
      <c r="R323" s="289"/>
      <c r="S323" s="289"/>
      <c r="T323" s="290"/>
      <c r="U323" s="291"/>
      <c r="V323" s="292"/>
      <c r="W323" s="46"/>
      <c r="Y323" s="38" t="s">
        <v>34</v>
      </c>
      <c r="Z323" s="19" t="str">
        <f t="shared" si="16"/>
        <v/>
      </c>
      <c r="AA323" s="19">
        <f t="shared" si="17"/>
        <v>2</v>
      </c>
      <c r="AB323" s="19" t="str">
        <f t="shared" si="18"/>
        <v/>
      </c>
      <c r="AC323" s="19">
        <f t="shared" si="19"/>
        <v>0</v>
      </c>
    </row>
    <row r="324" spans="1:29">
      <c r="A324" s="12"/>
      <c r="B324" s="13"/>
      <c r="C324" s="81" t="s">
        <v>343</v>
      </c>
      <c r="D324" s="82"/>
      <c r="E324" s="83"/>
      <c r="F324" s="50" t="s">
        <v>50</v>
      </c>
      <c r="G324" s="50" t="s">
        <v>90</v>
      </c>
      <c r="H324" s="15" t="s">
        <v>25</v>
      </c>
      <c r="I324" s="307" t="s">
        <v>344</v>
      </c>
      <c r="J324" s="308"/>
      <c r="K324" s="309"/>
      <c r="L324" s="307" t="s">
        <v>23</v>
      </c>
      <c r="M324" s="309"/>
      <c r="N324" s="42"/>
      <c r="O324" s="43"/>
      <c r="P324" s="44">
        <v>16</v>
      </c>
      <c r="Q324" s="84"/>
      <c r="R324" s="43"/>
      <c r="S324" s="43">
        <v>15</v>
      </c>
      <c r="T324" s="304" t="s">
        <v>345</v>
      </c>
      <c r="U324" s="305"/>
      <c r="V324" s="306"/>
      <c r="W324" s="46"/>
      <c r="Y324" s="38" t="s">
        <v>346</v>
      </c>
      <c r="Z324" s="19">
        <v>16</v>
      </c>
      <c r="AA324" s="19"/>
      <c r="AB324" s="19">
        <v>15</v>
      </c>
      <c r="AC324" s="19" t="str">
        <f t="shared" si="19"/>
        <v/>
      </c>
    </row>
    <row r="325" spans="1:29" ht="12.6" customHeight="1">
      <c r="A325" s="267" t="s">
        <v>347</v>
      </c>
      <c r="B325" s="226"/>
      <c r="C325" s="145" t="s">
        <v>348</v>
      </c>
      <c r="D325" s="146"/>
      <c r="E325" s="147"/>
      <c r="F325" s="41" t="s">
        <v>66</v>
      </c>
      <c r="G325" s="41">
        <v>1</v>
      </c>
      <c r="H325" s="33" t="s">
        <v>21</v>
      </c>
      <c r="I325" s="240" t="s">
        <v>349</v>
      </c>
      <c r="J325" s="193"/>
      <c r="K325" s="241"/>
      <c r="L325" s="240" t="s">
        <v>342</v>
      </c>
      <c r="M325" s="241"/>
      <c r="N325" s="194">
        <v>12</v>
      </c>
      <c r="O325" s="195"/>
      <c r="P325" s="196"/>
      <c r="Q325" s="310">
        <v>16</v>
      </c>
      <c r="R325" s="311"/>
      <c r="S325" s="312"/>
      <c r="T325" s="304" t="s">
        <v>122</v>
      </c>
      <c r="U325" s="305"/>
      <c r="V325" s="306"/>
      <c r="W325" s="46"/>
      <c r="Y325" s="38" t="s">
        <v>34</v>
      </c>
      <c r="Z325" s="19" t="str">
        <f t="shared" ref="Z325:Z388" si="20">IF(Y325=$Y$465,N325,"")</f>
        <v/>
      </c>
      <c r="AA325" s="19">
        <f t="shared" ref="AA325:AA388" si="21">IF(Y325=$Y$466,N325,"")</f>
        <v>12</v>
      </c>
      <c r="AB325" s="19" t="str">
        <f t="shared" ref="AB325:AB388" si="22">IF(Y325=$Y$465,Q325,"")</f>
        <v/>
      </c>
      <c r="AC325" s="19">
        <f t="shared" si="19"/>
        <v>16</v>
      </c>
    </row>
    <row r="326" spans="1:29" ht="12.6" customHeight="1">
      <c r="A326" s="130">
        <v>0</v>
      </c>
      <c r="B326" s="120"/>
      <c r="C326" s="139" t="s">
        <v>350</v>
      </c>
      <c r="D326" s="138"/>
      <c r="E326" s="140"/>
      <c r="F326" s="50" t="s">
        <v>76</v>
      </c>
      <c r="G326" s="50">
        <v>1</v>
      </c>
      <c r="H326" s="15" t="s">
        <v>21</v>
      </c>
      <c r="I326" s="123" t="s">
        <v>351</v>
      </c>
      <c r="J326" s="120"/>
      <c r="K326" s="124"/>
      <c r="L326" s="120" t="s">
        <v>23</v>
      </c>
      <c r="M326" s="120"/>
      <c r="N326" s="286">
        <v>10</v>
      </c>
      <c r="O326" s="287"/>
      <c r="P326" s="288"/>
      <c r="Q326" s="289">
        <v>140</v>
      </c>
      <c r="R326" s="289"/>
      <c r="S326" s="289"/>
      <c r="T326" s="290" t="s">
        <v>352</v>
      </c>
      <c r="U326" s="291"/>
      <c r="V326" s="292"/>
      <c r="W326" s="46"/>
      <c r="Y326" s="38" t="s">
        <v>23</v>
      </c>
      <c r="Z326" s="19">
        <f t="shared" si="20"/>
        <v>10</v>
      </c>
      <c r="AA326" s="19" t="str">
        <f t="shared" si="21"/>
        <v/>
      </c>
      <c r="AB326" s="19">
        <f t="shared" si="22"/>
        <v>140</v>
      </c>
      <c r="AC326" s="19" t="str">
        <f t="shared" si="19"/>
        <v/>
      </c>
    </row>
    <row r="327" spans="1:29" ht="12.6" customHeight="1">
      <c r="A327" s="130">
        <v>0</v>
      </c>
      <c r="B327" s="120"/>
      <c r="C327" s="139">
        <v>0</v>
      </c>
      <c r="D327" s="138"/>
      <c r="E327" s="140"/>
      <c r="F327" s="50" t="s">
        <v>202</v>
      </c>
      <c r="G327" s="50">
        <v>2</v>
      </c>
      <c r="H327" s="15" t="s">
        <v>21</v>
      </c>
      <c r="I327" s="123">
        <v>0</v>
      </c>
      <c r="J327" s="120"/>
      <c r="K327" s="124"/>
      <c r="L327" s="120">
        <v>0</v>
      </c>
      <c r="M327" s="120"/>
      <c r="N327" s="286">
        <v>10</v>
      </c>
      <c r="O327" s="287"/>
      <c r="P327" s="288"/>
      <c r="Q327" s="289">
        <v>0</v>
      </c>
      <c r="R327" s="289"/>
      <c r="S327" s="289"/>
      <c r="T327" s="290" t="s">
        <v>353</v>
      </c>
      <c r="U327" s="291"/>
      <c r="V327" s="292"/>
      <c r="W327" s="46"/>
      <c r="Y327" s="38" t="s">
        <v>23</v>
      </c>
      <c r="Z327" s="19">
        <f t="shared" si="20"/>
        <v>10</v>
      </c>
      <c r="AA327" s="19" t="str">
        <f t="shared" si="21"/>
        <v/>
      </c>
      <c r="AB327" s="19">
        <f t="shared" si="22"/>
        <v>0</v>
      </c>
      <c r="AC327" s="19" t="str">
        <f t="shared" ref="AC327:AC390" si="23">IF(Y327=$Y$466,Q327,"")</f>
        <v/>
      </c>
    </row>
    <row r="328" spans="1:29" ht="12.6" customHeight="1">
      <c r="A328" s="130">
        <v>0</v>
      </c>
      <c r="B328" s="120"/>
      <c r="C328" s="139">
        <v>0</v>
      </c>
      <c r="D328" s="138"/>
      <c r="E328" s="140"/>
      <c r="F328" s="50" t="s">
        <v>40</v>
      </c>
      <c r="G328" s="50">
        <v>1</v>
      </c>
      <c r="H328" s="15" t="s">
        <v>21</v>
      </c>
      <c r="I328" s="123">
        <v>0</v>
      </c>
      <c r="J328" s="120"/>
      <c r="K328" s="124"/>
      <c r="L328" s="120">
        <v>0</v>
      </c>
      <c r="M328" s="120"/>
      <c r="N328" s="286">
        <v>10</v>
      </c>
      <c r="O328" s="287"/>
      <c r="P328" s="288"/>
      <c r="Q328" s="289">
        <v>0</v>
      </c>
      <c r="R328" s="289"/>
      <c r="S328" s="289"/>
      <c r="T328" s="290">
        <v>0</v>
      </c>
      <c r="U328" s="291"/>
      <c r="V328" s="292"/>
      <c r="W328" s="46"/>
      <c r="Y328" s="38" t="s">
        <v>23</v>
      </c>
      <c r="Z328" s="19">
        <f t="shared" si="20"/>
        <v>10</v>
      </c>
      <c r="AA328" s="19" t="str">
        <f t="shared" si="21"/>
        <v/>
      </c>
      <c r="AB328" s="19">
        <f t="shared" si="22"/>
        <v>0</v>
      </c>
      <c r="AC328" s="19" t="str">
        <f t="shared" si="23"/>
        <v/>
      </c>
    </row>
    <row r="329" spans="1:29" ht="12.6" customHeight="1">
      <c r="A329" s="130">
        <v>0</v>
      </c>
      <c r="B329" s="120"/>
      <c r="C329" s="139">
        <v>0</v>
      </c>
      <c r="D329" s="138"/>
      <c r="E329" s="140"/>
      <c r="F329" s="50" t="s">
        <v>20</v>
      </c>
      <c r="G329" s="50">
        <v>1</v>
      </c>
      <c r="H329" s="15" t="s">
        <v>21</v>
      </c>
      <c r="I329" s="123">
        <v>0</v>
      </c>
      <c r="J329" s="120"/>
      <c r="K329" s="124"/>
      <c r="L329" s="120">
        <v>0</v>
      </c>
      <c r="M329" s="120"/>
      <c r="N329" s="286">
        <v>16</v>
      </c>
      <c r="O329" s="287"/>
      <c r="P329" s="288"/>
      <c r="Q329" s="289">
        <v>0</v>
      </c>
      <c r="R329" s="289"/>
      <c r="S329" s="289"/>
      <c r="T329" s="290">
        <v>0</v>
      </c>
      <c r="U329" s="291"/>
      <c r="V329" s="292"/>
      <c r="W329" s="46"/>
      <c r="Y329" s="38" t="s">
        <v>23</v>
      </c>
      <c r="Z329" s="19">
        <f t="shared" si="20"/>
        <v>16</v>
      </c>
      <c r="AA329" s="19" t="str">
        <f t="shared" si="21"/>
        <v/>
      </c>
      <c r="AB329" s="19">
        <f t="shared" si="22"/>
        <v>0</v>
      </c>
      <c r="AC329" s="19" t="str">
        <f t="shared" si="23"/>
        <v/>
      </c>
    </row>
    <row r="330" spans="1:29" ht="12.6" customHeight="1">
      <c r="A330" s="130">
        <v>0</v>
      </c>
      <c r="B330" s="124"/>
      <c r="C330" s="158">
        <v>0</v>
      </c>
      <c r="D330" s="159"/>
      <c r="E330" s="160"/>
      <c r="F330" s="50" t="s">
        <v>28</v>
      </c>
      <c r="G330" s="50">
        <v>1</v>
      </c>
      <c r="H330" s="15" t="s">
        <v>21</v>
      </c>
      <c r="I330" s="178">
        <v>0</v>
      </c>
      <c r="J330" s="177"/>
      <c r="K330" s="179"/>
      <c r="L330" s="177">
        <v>0</v>
      </c>
      <c r="M330" s="177"/>
      <c r="N330" s="301">
        <v>9</v>
      </c>
      <c r="O330" s="302"/>
      <c r="P330" s="303"/>
      <c r="Q330" s="296">
        <v>0</v>
      </c>
      <c r="R330" s="296"/>
      <c r="S330" s="296"/>
      <c r="T330" s="293">
        <v>0</v>
      </c>
      <c r="U330" s="294"/>
      <c r="V330" s="295"/>
      <c r="W330" s="46"/>
      <c r="Y330" s="38" t="s">
        <v>23</v>
      </c>
      <c r="Z330" s="19">
        <f t="shared" si="20"/>
        <v>9</v>
      </c>
      <c r="AA330" s="19" t="str">
        <f t="shared" si="21"/>
        <v/>
      </c>
      <c r="AB330" s="19">
        <f t="shared" si="22"/>
        <v>0</v>
      </c>
      <c r="AC330" s="19" t="str">
        <f t="shared" si="23"/>
        <v/>
      </c>
    </row>
    <row r="331" spans="1:29" ht="12.6" customHeight="1">
      <c r="A331" s="130">
        <v>0</v>
      </c>
      <c r="B331" s="120"/>
      <c r="C331" s="139" t="s">
        <v>354</v>
      </c>
      <c r="D331" s="138"/>
      <c r="E331" s="140"/>
      <c r="F331" s="41" t="s">
        <v>40</v>
      </c>
      <c r="G331" s="41">
        <v>1</v>
      </c>
      <c r="H331" s="33" t="s">
        <v>27</v>
      </c>
      <c r="I331" s="123" t="s">
        <v>355</v>
      </c>
      <c r="J331" s="120"/>
      <c r="K331" s="124"/>
      <c r="L331" s="120" t="s">
        <v>23</v>
      </c>
      <c r="M331" s="120"/>
      <c r="N331" s="286">
        <v>8</v>
      </c>
      <c r="O331" s="287"/>
      <c r="P331" s="288"/>
      <c r="Q331" s="313">
        <v>28</v>
      </c>
      <c r="R331" s="300"/>
      <c r="S331" s="314"/>
      <c r="T331" s="290" t="s">
        <v>122</v>
      </c>
      <c r="U331" s="291"/>
      <c r="V331" s="292"/>
      <c r="W331" s="46"/>
      <c r="Y331" s="38" t="s">
        <v>23</v>
      </c>
      <c r="Z331" s="19">
        <f t="shared" si="20"/>
        <v>8</v>
      </c>
      <c r="AA331" s="19" t="str">
        <f t="shared" si="21"/>
        <v/>
      </c>
      <c r="AB331" s="19">
        <f t="shared" si="22"/>
        <v>28</v>
      </c>
      <c r="AC331" s="19" t="str">
        <f t="shared" si="23"/>
        <v/>
      </c>
    </row>
    <row r="332" spans="1:29" ht="12.6" customHeight="1">
      <c r="A332" s="130">
        <v>0</v>
      </c>
      <c r="B332" s="120"/>
      <c r="C332" s="158">
        <v>0</v>
      </c>
      <c r="D332" s="159"/>
      <c r="E332" s="160"/>
      <c r="F332" s="50" t="s">
        <v>40</v>
      </c>
      <c r="G332" s="50">
        <v>2</v>
      </c>
      <c r="H332" s="15" t="s">
        <v>25</v>
      </c>
      <c r="I332" s="178">
        <v>0</v>
      </c>
      <c r="J332" s="177"/>
      <c r="K332" s="179"/>
      <c r="L332" s="177">
        <v>0</v>
      </c>
      <c r="M332" s="177"/>
      <c r="N332" s="286">
        <v>12</v>
      </c>
      <c r="O332" s="287"/>
      <c r="P332" s="288"/>
      <c r="Q332" s="296">
        <v>0</v>
      </c>
      <c r="R332" s="296"/>
      <c r="S332" s="296"/>
      <c r="T332" s="293">
        <v>0</v>
      </c>
      <c r="U332" s="294"/>
      <c r="V332" s="295"/>
      <c r="W332" s="46"/>
      <c r="Y332" s="38" t="s">
        <v>23</v>
      </c>
      <c r="Z332" s="19">
        <f t="shared" si="20"/>
        <v>12</v>
      </c>
      <c r="AA332" s="19" t="str">
        <f t="shared" si="21"/>
        <v/>
      </c>
      <c r="AB332" s="19">
        <f t="shared" si="22"/>
        <v>0</v>
      </c>
      <c r="AC332" s="19" t="str">
        <f t="shared" si="23"/>
        <v/>
      </c>
    </row>
    <row r="333" spans="1:29" ht="12.6" customHeight="1">
      <c r="A333" s="130">
        <v>0</v>
      </c>
      <c r="B333" s="120"/>
      <c r="C333" s="139" t="s">
        <v>356</v>
      </c>
      <c r="D333" s="138"/>
      <c r="E333" s="140"/>
      <c r="F333" s="47" t="s">
        <v>29</v>
      </c>
      <c r="G333" s="48">
        <v>1</v>
      </c>
      <c r="H333" s="23" t="s">
        <v>25</v>
      </c>
      <c r="I333" s="123" t="s">
        <v>357</v>
      </c>
      <c r="J333" s="120"/>
      <c r="K333" s="124"/>
      <c r="L333" s="120" t="s">
        <v>34</v>
      </c>
      <c r="M333" s="120"/>
      <c r="N333" s="210">
        <v>11</v>
      </c>
      <c r="O333" s="211"/>
      <c r="P333" s="212"/>
      <c r="Q333" s="289">
        <v>28</v>
      </c>
      <c r="R333" s="289"/>
      <c r="S333" s="289"/>
      <c r="T333" s="290" t="s">
        <v>358</v>
      </c>
      <c r="U333" s="291"/>
      <c r="V333" s="292"/>
      <c r="W333" s="46"/>
      <c r="Y333" s="38" t="s">
        <v>34</v>
      </c>
      <c r="Z333" s="19" t="str">
        <f t="shared" si="20"/>
        <v/>
      </c>
      <c r="AA333" s="19">
        <f t="shared" si="21"/>
        <v>11</v>
      </c>
      <c r="AB333" s="19" t="str">
        <f t="shared" si="22"/>
        <v/>
      </c>
      <c r="AC333" s="19">
        <f t="shared" si="23"/>
        <v>28</v>
      </c>
    </row>
    <row r="334" spans="1:29" ht="12.6" customHeight="1">
      <c r="A334" s="130">
        <v>0</v>
      </c>
      <c r="B334" s="120"/>
      <c r="C334" s="158">
        <v>0</v>
      </c>
      <c r="D334" s="159"/>
      <c r="E334" s="160"/>
      <c r="F334" s="49">
        <v>0</v>
      </c>
      <c r="G334" s="41">
        <v>0</v>
      </c>
      <c r="H334" s="32">
        <v>0</v>
      </c>
      <c r="I334" s="178">
        <v>0</v>
      </c>
      <c r="J334" s="177"/>
      <c r="K334" s="179"/>
      <c r="L334" s="177">
        <v>0</v>
      </c>
      <c r="M334" s="177"/>
      <c r="N334" s="286">
        <v>0</v>
      </c>
      <c r="O334" s="287"/>
      <c r="P334" s="288"/>
      <c r="Q334" s="296">
        <v>0</v>
      </c>
      <c r="R334" s="296"/>
      <c r="S334" s="296"/>
      <c r="T334" s="293" t="s">
        <v>151</v>
      </c>
      <c r="U334" s="294"/>
      <c r="V334" s="295"/>
      <c r="W334" s="46"/>
      <c r="Y334" s="38" t="s">
        <v>34</v>
      </c>
      <c r="Z334" s="19" t="str">
        <f t="shared" si="20"/>
        <v/>
      </c>
      <c r="AA334" s="19">
        <f t="shared" si="21"/>
        <v>0</v>
      </c>
      <c r="AB334" s="19" t="str">
        <f t="shared" si="22"/>
        <v/>
      </c>
      <c r="AC334" s="19">
        <f t="shared" si="23"/>
        <v>0</v>
      </c>
    </row>
    <row r="335" spans="1:29" ht="12.6" customHeight="1">
      <c r="A335" s="130">
        <v>0</v>
      </c>
      <c r="B335" s="120"/>
      <c r="C335" s="139" t="s">
        <v>359</v>
      </c>
      <c r="D335" s="138"/>
      <c r="E335" s="140"/>
      <c r="F335" s="50" t="s">
        <v>50</v>
      </c>
      <c r="G335" s="50">
        <v>1</v>
      </c>
      <c r="H335" s="15" t="s">
        <v>25</v>
      </c>
      <c r="I335" s="123" t="s">
        <v>360</v>
      </c>
      <c r="J335" s="120"/>
      <c r="K335" s="124"/>
      <c r="L335" s="120" t="s">
        <v>34</v>
      </c>
      <c r="M335" s="120"/>
      <c r="N335" s="210">
        <v>20</v>
      </c>
      <c r="O335" s="211"/>
      <c r="P335" s="212"/>
      <c r="Q335" s="289">
        <v>48</v>
      </c>
      <c r="R335" s="289"/>
      <c r="S335" s="289"/>
      <c r="T335" s="290" t="s">
        <v>55</v>
      </c>
      <c r="U335" s="291"/>
      <c r="V335" s="292"/>
      <c r="W335" s="46"/>
      <c r="Y335" s="38" t="s">
        <v>34</v>
      </c>
      <c r="Z335" s="19" t="str">
        <f t="shared" si="20"/>
        <v/>
      </c>
      <c r="AA335" s="19">
        <f t="shared" si="21"/>
        <v>20</v>
      </c>
      <c r="AB335" s="19" t="str">
        <f t="shared" si="22"/>
        <v/>
      </c>
      <c r="AC335" s="19">
        <f t="shared" si="23"/>
        <v>48</v>
      </c>
    </row>
    <row r="336" spans="1:29" ht="12.6" customHeight="1">
      <c r="A336" s="130">
        <v>0</v>
      </c>
      <c r="B336" s="120"/>
      <c r="C336" s="158">
        <v>0</v>
      </c>
      <c r="D336" s="159"/>
      <c r="E336" s="160"/>
      <c r="F336" s="50" t="s">
        <v>28</v>
      </c>
      <c r="G336" s="50">
        <v>2</v>
      </c>
      <c r="H336" s="15" t="s">
        <v>25</v>
      </c>
      <c r="I336" s="178">
        <v>0</v>
      </c>
      <c r="J336" s="177"/>
      <c r="K336" s="179"/>
      <c r="L336" s="177">
        <v>0</v>
      </c>
      <c r="M336" s="177"/>
      <c r="N336" s="301">
        <v>8</v>
      </c>
      <c r="O336" s="302"/>
      <c r="P336" s="303"/>
      <c r="Q336" s="296">
        <v>0</v>
      </c>
      <c r="R336" s="296"/>
      <c r="S336" s="296"/>
      <c r="T336" s="293" t="s">
        <v>277</v>
      </c>
      <c r="U336" s="294"/>
      <c r="V336" s="295"/>
      <c r="W336" s="46"/>
      <c r="Y336" s="38" t="s">
        <v>34</v>
      </c>
      <c r="Z336" s="19" t="str">
        <f t="shared" si="20"/>
        <v/>
      </c>
      <c r="AA336" s="19">
        <f t="shared" si="21"/>
        <v>8</v>
      </c>
      <c r="AB336" s="19" t="str">
        <f t="shared" si="22"/>
        <v/>
      </c>
      <c r="AC336" s="19">
        <f t="shared" si="23"/>
        <v>0</v>
      </c>
    </row>
    <row r="337" spans="1:29" ht="12.6" customHeight="1">
      <c r="A337" s="130">
        <v>0</v>
      </c>
      <c r="B337" s="120"/>
      <c r="C337" s="139" t="s">
        <v>361</v>
      </c>
      <c r="D337" s="138"/>
      <c r="E337" s="140"/>
      <c r="F337" s="50" t="s">
        <v>79</v>
      </c>
      <c r="G337" s="50">
        <v>1</v>
      </c>
      <c r="H337" s="15" t="s">
        <v>25</v>
      </c>
      <c r="I337" s="123" t="s">
        <v>62</v>
      </c>
      <c r="J337" s="120"/>
      <c r="K337" s="124"/>
      <c r="L337" s="120" t="s">
        <v>34</v>
      </c>
      <c r="M337" s="120"/>
      <c r="N337" s="286">
        <v>30</v>
      </c>
      <c r="O337" s="287"/>
      <c r="P337" s="288"/>
      <c r="Q337" s="289">
        <v>54</v>
      </c>
      <c r="R337" s="289"/>
      <c r="S337" s="289"/>
      <c r="T337" s="290">
        <v>0</v>
      </c>
      <c r="U337" s="291"/>
      <c r="V337" s="292"/>
      <c r="W337" s="46"/>
      <c r="Y337" s="38" t="s">
        <v>34</v>
      </c>
      <c r="Z337" s="19" t="str">
        <f t="shared" si="20"/>
        <v/>
      </c>
      <c r="AA337" s="19">
        <f t="shared" si="21"/>
        <v>30</v>
      </c>
      <c r="AB337" s="19" t="str">
        <f t="shared" si="22"/>
        <v/>
      </c>
      <c r="AC337" s="19">
        <f t="shared" si="23"/>
        <v>54</v>
      </c>
    </row>
    <row r="338" spans="1:29" ht="12.6" customHeight="1">
      <c r="A338" s="130">
        <v>0</v>
      </c>
      <c r="B338" s="120"/>
      <c r="C338" s="158">
        <v>0</v>
      </c>
      <c r="D338" s="159"/>
      <c r="E338" s="160"/>
      <c r="F338" s="50" t="s">
        <v>80</v>
      </c>
      <c r="G338" s="50">
        <v>2</v>
      </c>
      <c r="H338" s="15" t="s">
        <v>25</v>
      </c>
      <c r="I338" s="178">
        <v>0</v>
      </c>
      <c r="J338" s="177"/>
      <c r="K338" s="179"/>
      <c r="L338" s="177">
        <v>0</v>
      </c>
      <c r="M338" s="177"/>
      <c r="N338" s="301">
        <v>21</v>
      </c>
      <c r="O338" s="302"/>
      <c r="P338" s="303"/>
      <c r="Q338" s="296">
        <v>0</v>
      </c>
      <c r="R338" s="296"/>
      <c r="S338" s="296"/>
      <c r="T338" s="293">
        <v>0</v>
      </c>
      <c r="U338" s="294"/>
      <c r="V338" s="295"/>
      <c r="W338" s="46"/>
      <c r="Y338" s="38" t="s">
        <v>34</v>
      </c>
      <c r="Z338" s="19" t="str">
        <f t="shared" si="20"/>
        <v/>
      </c>
      <c r="AA338" s="19">
        <f t="shared" si="21"/>
        <v>21</v>
      </c>
      <c r="AB338" s="19" t="str">
        <f t="shared" si="22"/>
        <v/>
      </c>
      <c r="AC338" s="19">
        <f t="shared" si="23"/>
        <v>0</v>
      </c>
    </row>
    <row r="339" spans="1:29" ht="12.6" customHeight="1">
      <c r="A339" s="130">
        <v>0</v>
      </c>
      <c r="B339" s="120"/>
      <c r="C339" s="139" t="s">
        <v>362</v>
      </c>
      <c r="D339" s="138"/>
      <c r="E339" s="140"/>
      <c r="F339" s="50" t="s">
        <v>20</v>
      </c>
      <c r="G339" s="50">
        <v>1</v>
      </c>
      <c r="H339" s="15" t="s">
        <v>21</v>
      </c>
      <c r="I339" s="123" t="s">
        <v>363</v>
      </c>
      <c r="J339" s="120"/>
      <c r="K339" s="124"/>
      <c r="L339" s="120" t="s">
        <v>34</v>
      </c>
      <c r="M339" s="120"/>
      <c r="N339" s="210">
        <v>5</v>
      </c>
      <c r="O339" s="211"/>
      <c r="P339" s="212"/>
      <c r="Q339" s="289">
        <v>29</v>
      </c>
      <c r="R339" s="289"/>
      <c r="S339" s="289"/>
      <c r="T339" s="290" t="s">
        <v>364</v>
      </c>
      <c r="U339" s="291"/>
      <c r="V339" s="292"/>
      <c r="W339" s="46"/>
      <c r="Y339" s="38" t="s">
        <v>34</v>
      </c>
      <c r="Z339" s="19" t="str">
        <f t="shared" si="20"/>
        <v/>
      </c>
      <c r="AA339" s="19">
        <f t="shared" si="21"/>
        <v>5</v>
      </c>
      <c r="AB339" s="19" t="str">
        <f t="shared" si="22"/>
        <v/>
      </c>
      <c r="AC339" s="19">
        <f t="shared" si="23"/>
        <v>29</v>
      </c>
    </row>
    <row r="340" spans="1:29" ht="12.6" customHeight="1">
      <c r="A340" s="130">
        <v>0</v>
      </c>
      <c r="B340" s="120"/>
      <c r="C340" s="139">
        <v>0</v>
      </c>
      <c r="D340" s="138"/>
      <c r="E340" s="140"/>
      <c r="F340" s="50" t="s">
        <v>20</v>
      </c>
      <c r="G340" s="50">
        <v>2</v>
      </c>
      <c r="H340" s="15" t="s">
        <v>25</v>
      </c>
      <c r="I340" s="123">
        <v>0</v>
      </c>
      <c r="J340" s="120"/>
      <c r="K340" s="124"/>
      <c r="L340" s="120">
        <v>0</v>
      </c>
      <c r="M340" s="120"/>
      <c r="N340" s="286">
        <v>15</v>
      </c>
      <c r="O340" s="287"/>
      <c r="P340" s="288"/>
      <c r="Q340" s="289">
        <v>0</v>
      </c>
      <c r="R340" s="289"/>
      <c r="S340" s="289"/>
      <c r="T340" s="315" t="s">
        <v>365</v>
      </c>
      <c r="U340" s="316"/>
      <c r="V340" s="317"/>
      <c r="W340" s="46"/>
      <c r="Y340" s="38" t="s">
        <v>34</v>
      </c>
      <c r="Z340" s="19" t="str">
        <f t="shared" si="20"/>
        <v/>
      </c>
      <c r="AA340" s="19">
        <f t="shared" si="21"/>
        <v>15</v>
      </c>
      <c r="AB340" s="19" t="str">
        <f t="shared" si="22"/>
        <v/>
      </c>
      <c r="AC340" s="19">
        <f t="shared" si="23"/>
        <v>0</v>
      </c>
    </row>
    <row r="341" spans="1:29" ht="12.6" customHeight="1">
      <c r="A341" s="130">
        <v>0</v>
      </c>
      <c r="B341" s="120"/>
      <c r="C341" s="139">
        <v>0</v>
      </c>
      <c r="D341" s="138"/>
      <c r="E341" s="140"/>
      <c r="F341" s="50" t="s">
        <v>29</v>
      </c>
      <c r="G341" s="50">
        <v>1</v>
      </c>
      <c r="H341" s="15" t="s">
        <v>25</v>
      </c>
      <c r="I341" s="123">
        <v>0</v>
      </c>
      <c r="J341" s="120"/>
      <c r="K341" s="124"/>
      <c r="L341" s="120">
        <v>0</v>
      </c>
      <c r="M341" s="120"/>
      <c r="N341" s="286">
        <v>38</v>
      </c>
      <c r="O341" s="287"/>
      <c r="P341" s="288"/>
      <c r="Q341" s="289">
        <v>0</v>
      </c>
      <c r="R341" s="289"/>
      <c r="S341" s="289"/>
      <c r="T341" s="290">
        <v>0</v>
      </c>
      <c r="U341" s="291"/>
      <c r="V341" s="292"/>
      <c r="W341" s="46"/>
      <c r="Y341" s="38" t="s">
        <v>34</v>
      </c>
      <c r="Z341" s="19" t="str">
        <f t="shared" si="20"/>
        <v/>
      </c>
      <c r="AA341" s="19">
        <f t="shared" si="21"/>
        <v>38</v>
      </c>
      <c r="AB341" s="19" t="str">
        <f t="shared" si="22"/>
        <v/>
      </c>
      <c r="AC341" s="19">
        <f t="shared" si="23"/>
        <v>0</v>
      </c>
    </row>
    <row r="342" spans="1:29" ht="12.6" customHeight="1">
      <c r="A342" s="130">
        <v>0</v>
      </c>
      <c r="B342" s="120"/>
      <c r="C342" s="139">
        <v>0</v>
      </c>
      <c r="D342" s="138"/>
      <c r="E342" s="140"/>
      <c r="F342" s="50" t="s">
        <v>29</v>
      </c>
      <c r="G342" s="50">
        <v>2</v>
      </c>
      <c r="H342" s="15" t="s">
        <v>25</v>
      </c>
      <c r="I342" s="123">
        <v>0</v>
      </c>
      <c r="J342" s="120"/>
      <c r="K342" s="124"/>
      <c r="L342" s="120">
        <v>0</v>
      </c>
      <c r="M342" s="120"/>
      <c r="N342" s="286">
        <v>20</v>
      </c>
      <c r="O342" s="287"/>
      <c r="P342" s="288"/>
      <c r="Q342" s="289">
        <v>0</v>
      </c>
      <c r="R342" s="289"/>
      <c r="S342" s="289"/>
      <c r="T342" s="290">
        <v>0</v>
      </c>
      <c r="U342" s="291"/>
      <c r="V342" s="292"/>
      <c r="W342" s="46"/>
      <c r="Y342" s="38" t="s">
        <v>34</v>
      </c>
      <c r="Z342" s="19" t="str">
        <f t="shared" si="20"/>
        <v/>
      </c>
      <c r="AA342" s="19">
        <f t="shared" si="21"/>
        <v>20</v>
      </c>
      <c r="AB342" s="19" t="str">
        <f t="shared" si="22"/>
        <v/>
      </c>
      <c r="AC342" s="19">
        <f t="shared" si="23"/>
        <v>0</v>
      </c>
    </row>
    <row r="343" spans="1:29" ht="12.6" customHeight="1">
      <c r="A343" s="267" t="s">
        <v>366</v>
      </c>
      <c r="B343" s="225"/>
      <c r="C343" s="145" t="s">
        <v>367</v>
      </c>
      <c r="D343" s="146"/>
      <c r="E343" s="147"/>
      <c r="F343" s="50" t="s">
        <v>30</v>
      </c>
      <c r="G343" s="57" t="s">
        <v>90</v>
      </c>
      <c r="H343" s="15" t="s">
        <v>25</v>
      </c>
      <c r="I343" s="240" t="s">
        <v>368</v>
      </c>
      <c r="J343" s="193"/>
      <c r="K343" s="241"/>
      <c r="L343" s="193" t="s">
        <v>34</v>
      </c>
      <c r="M343" s="193"/>
      <c r="N343" s="194">
        <v>12</v>
      </c>
      <c r="O343" s="195"/>
      <c r="P343" s="196"/>
      <c r="Q343" s="311">
        <v>12</v>
      </c>
      <c r="R343" s="311"/>
      <c r="S343" s="311"/>
      <c r="T343" s="304">
        <v>0</v>
      </c>
      <c r="U343" s="305"/>
      <c r="V343" s="306"/>
      <c r="W343" s="46"/>
      <c r="Y343" s="38" t="s">
        <v>34</v>
      </c>
      <c r="Z343" s="19" t="str">
        <f t="shared" si="20"/>
        <v/>
      </c>
      <c r="AA343" s="19">
        <f t="shared" si="21"/>
        <v>12</v>
      </c>
      <c r="AB343" s="19" t="str">
        <f t="shared" si="22"/>
        <v/>
      </c>
      <c r="AC343" s="19">
        <f t="shared" si="23"/>
        <v>12</v>
      </c>
    </row>
    <row r="344" spans="1:29" ht="12.6" customHeight="1">
      <c r="A344" s="130">
        <v>0</v>
      </c>
      <c r="B344" s="120"/>
      <c r="C344" s="158" t="s">
        <v>369</v>
      </c>
      <c r="D344" s="159"/>
      <c r="E344" s="160"/>
      <c r="F344" s="50" t="s">
        <v>30</v>
      </c>
      <c r="G344" s="57" t="s">
        <v>90</v>
      </c>
      <c r="H344" s="15" t="s">
        <v>25</v>
      </c>
      <c r="I344" s="178" t="s">
        <v>370</v>
      </c>
      <c r="J344" s="177"/>
      <c r="K344" s="179"/>
      <c r="L344" s="177" t="s">
        <v>34</v>
      </c>
      <c r="M344" s="177"/>
      <c r="N344" s="301">
        <v>28</v>
      </c>
      <c r="O344" s="302"/>
      <c r="P344" s="303"/>
      <c r="Q344" s="296">
        <v>10</v>
      </c>
      <c r="R344" s="296"/>
      <c r="S344" s="296"/>
      <c r="T344" s="293" t="s">
        <v>371</v>
      </c>
      <c r="U344" s="294"/>
      <c r="V344" s="295"/>
      <c r="W344" s="46"/>
      <c r="Y344" s="38" t="s">
        <v>34</v>
      </c>
      <c r="Z344" s="19" t="str">
        <f t="shared" si="20"/>
        <v/>
      </c>
      <c r="AA344" s="19">
        <f t="shared" si="21"/>
        <v>28</v>
      </c>
      <c r="AB344" s="19" t="str">
        <f t="shared" si="22"/>
        <v/>
      </c>
      <c r="AC344" s="19">
        <f t="shared" si="23"/>
        <v>10</v>
      </c>
    </row>
    <row r="345" spans="1:29" ht="12.6" customHeight="1">
      <c r="A345" s="181">
        <v>0</v>
      </c>
      <c r="B345" s="179"/>
      <c r="C345" s="318" t="s">
        <v>372</v>
      </c>
      <c r="D345" s="319"/>
      <c r="E345" s="320"/>
      <c r="F345" s="50" t="s">
        <v>50</v>
      </c>
      <c r="G345" s="50" t="s">
        <v>90</v>
      </c>
      <c r="H345" s="15" t="s">
        <v>124</v>
      </c>
      <c r="I345" s="178" t="s">
        <v>373</v>
      </c>
      <c r="J345" s="177"/>
      <c r="K345" s="179"/>
      <c r="L345" s="177" t="s">
        <v>34</v>
      </c>
      <c r="M345" s="177"/>
      <c r="N345" s="301">
        <v>12</v>
      </c>
      <c r="O345" s="302"/>
      <c r="P345" s="303"/>
      <c r="Q345" s="296">
        <v>16</v>
      </c>
      <c r="R345" s="296"/>
      <c r="S345" s="296"/>
      <c r="T345" s="293" t="s">
        <v>124</v>
      </c>
      <c r="U345" s="294"/>
      <c r="V345" s="295"/>
      <c r="W345" s="46"/>
      <c r="Y345" s="38" t="s">
        <v>34</v>
      </c>
      <c r="Z345" s="19" t="str">
        <f t="shared" si="20"/>
        <v/>
      </c>
      <c r="AA345" s="19">
        <f t="shared" si="21"/>
        <v>12</v>
      </c>
      <c r="AB345" s="19" t="str">
        <f t="shared" si="22"/>
        <v/>
      </c>
      <c r="AC345" s="19">
        <f t="shared" si="23"/>
        <v>16</v>
      </c>
    </row>
    <row r="346" spans="1:29" ht="12.6" customHeight="1">
      <c r="A346" s="130" t="s">
        <v>374</v>
      </c>
      <c r="B346" s="120"/>
      <c r="C346" s="139" t="s">
        <v>375</v>
      </c>
      <c r="D346" s="138"/>
      <c r="E346" s="140"/>
      <c r="F346" s="47" t="s">
        <v>80</v>
      </c>
      <c r="G346" s="50">
        <v>1</v>
      </c>
      <c r="H346" s="15" t="s">
        <v>25</v>
      </c>
      <c r="I346" s="123" t="s">
        <v>72</v>
      </c>
      <c r="J346" s="120"/>
      <c r="K346" s="124"/>
      <c r="L346" s="120" t="s">
        <v>23</v>
      </c>
      <c r="M346" s="120"/>
      <c r="N346" s="210">
        <v>8</v>
      </c>
      <c r="O346" s="211"/>
      <c r="P346" s="212"/>
      <c r="Q346" s="289">
        <v>117</v>
      </c>
      <c r="R346" s="289"/>
      <c r="S346" s="289"/>
      <c r="T346" s="290">
        <v>0</v>
      </c>
      <c r="U346" s="291"/>
      <c r="V346" s="292"/>
      <c r="W346" s="46"/>
      <c r="Y346" s="38" t="s">
        <v>23</v>
      </c>
      <c r="Z346" s="19">
        <f t="shared" si="20"/>
        <v>8</v>
      </c>
      <c r="AA346" s="19" t="str">
        <f t="shared" si="21"/>
        <v/>
      </c>
      <c r="AB346" s="19">
        <f t="shared" si="22"/>
        <v>117</v>
      </c>
      <c r="AC346" s="19" t="str">
        <f t="shared" si="23"/>
        <v/>
      </c>
    </row>
    <row r="347" spans="1:29" ht="12.6" customHeight="1">
      <c r="A347" s="130">
        <v>0</v>
      </c>
      <c r="B347" s="120"/>
      <c r="C347" s="139">
        <v>0</v>
      </c>
      <c r="D347" s="138"/>
      <c r="E347" s="140"/>
      <c r="F347" s="85">
        <v>0</v>
      </c>
      <c r="G347" s="50">
        <v>2</v>
      </c>
      <c r="H347" s="15" t="s">
        <v>25</v>
      </c>
      <c r="I347" s="123">
        <v>0</v>
      </c>
      <c r="J347" s="120"/>
      <c r="K347" s="124"/>
      <c r="L347" s="120">
        <v>0</v>
      </c>
      <c r="M347" s="120"/>
      <c r="N347" s="286">
        <v>60</v>
      </c>
      <c r="O347" s="287"/>
      <c r="P347" s="288"/>
      <c r="Q347" s="289">
        <v>0</v>
      </c>
      <c r="R347" s="289"/>
      <c r="S347" s="289"/>
      <c r="T347" s="290">
        <v>0</v>
      </c>
      <c r="U347" s="291"/>
      <c r="V347" s="292"/>
      <c r="W347" s="46"/>
      <c r="Y347" s="38" t="s">
        <v>23</v>
      </c>
      <c r="Z347" s="19">
        <f t="shared" si="20"/>
        <v>60</v>
      </c>
      <c r="AA347" s="19" t="str">
        <f t="shared" si="21"/>
        <v/>
      </c>
      <c r="AB347" s="19">
        <f t="shared" si="22"/>
        <v>0</v>
      </c>
      <c r="AC347" s="19" t="str">
        <f t="shared" si="23"/>
        <v/>
      </c>
    </row>
    <row r="348" spans="1:29" ht="12.6" customHeight="1">
      <c r="A348" s="130">
        <v>0</v>
      </c>
      <c r="B348" s="120"/>
      <c r="C348" s="139">
        <v>0</v>
      </c>
      <c r="D348" s="138"/>
      <c r="E348" s="140"/>
      <c r="F348" s="47" t="s">
        <v>89</v>
      </c>
      <c r="G348" s="50">
        <v>1</v>
      </c>
      <c r="H348" s="15" t="s">
        <v>25</v>
      </c>
      <c r="I348" s="123">
        <v>0</v>
      </c>
      <c r="J348" s="120"/>
      <c r="K348" s="124"/>
      <c r="L348" s="120">
        <v>0</v>
      </c>
      <c r="M348" s="120"/>
      <c r="N348" s="286">
        <v>23</v>
      </c>
      <c r="O348" s="287"/>
      <c r="P348" s="288"/>
      <c r="Q348" s="289">
        <v>0</v>
      </c>
      <c r="R348" s="289"/>
      <c r="S348" s="289"/>
      <c r="T348" s="290">
        <v>0</v>
      </c>
      <c r="U348" s="291"/>
      <c r="V348" s="292"/>
      <c r="W348" s="46"/>
      <c r="Y348" s="38" t="s">
        <v>23</v>
      </c>
      <c r="Z348" s="19">
        <f t="shared" si="20"/>
        <v>23</v>
      </c>
      <c r="AA348" s="19" t="str">
        <f t="shared" si="21"/>
        <v/>
      </c>
      <c r="AB348" s="19">
        <f t="shared" si="22"/>
        <v>0</v>
      </c>
      <c r="AC348" s="19" t="str">
        <f t="shared" si="23"/>
        <v/>
      </c>
    </row>
    <row r="349" spans="1:29" ht="12.6" customHeight="1">
      <c r="A349" s="130">
        <v>0</v>
      </c>
      <c r="B349" s="120"/>
      <c r="C349" s="158">
        <v>0</v>
      </c>
      <c r="D349" s="159"/>
      <c r="E349" s="160"/>
      <c r="F349" s="49">
        <v>0</v>
      </c>
      <c r="G349" s="50">
        <v>2</v>
      </c>
      <c r="H349" s="15" t="s">
        <v>25</v>
      </c>
      <c r="I349" s="178">
        <v>0</v>
      </c>
      <c r="J349" s="177"/>
      <c r="K349" s="179"/>
      <c r="L349" s="177">
        <v>0</v>
      </c>
      <c r="M349" s="177"/>
      <c r="N349" s="286">
        <v>24</v>
      </c>
      <c r="O349" s="287"/>
      <c r="P349" s="288"/>
      <c r="Q349" s="296">
        <v>0</v>
      </c>
      <c r="R349" s="296"/>
      <c r="S349" s="296"/>
      <c r="T349" s="293">
        <v>0</v>
      </c>
      <c r="U349" s="294"/>
      <c r="V349" s="295"/>
      <c r="W349" s="46"/>
      <c r="Y349" s="38" t="s">
        <v>23</v>
      </c>
      <c r="Z349" s="19">
        <f t="shared" si="20"/>
        <v>24</v>
      </c>
      <c r="AA349" s="19" t="str">
        <f t="shared" si="21"/>
        <v/>
      </c>
      <c r="AB349" s="19">
        <f t="shared" si="22"/>
        <v>0</v>
      </c>
      <c r="AC349" s="19" t="str">
        <f t="shared" si="23"/>
        <v/>
      </c>
    </row>
    <row r="350" spans="1:29" ht="12.6" customHeight="1">
      <c r="A350" s="130">
        <v>0</v>
      </c>
      <c r="B350" s="120"/>
      <c r="C350" s="139" t="s">
        <v>376</v>
      </c>
      <c r="D350" s="138"/>
      <c r="E350" s="140"/>
      <c r="F350" s="47" t="s">
        <v>47</v>
      </c>
      <c r="G350" s="48">
        <v>2</v>
      </c>
      <c r="H350" s="23" t="s">
        <v>25</v>
      </c>
      <c r="I350" s="123" t="s">
        <v>92</v>
      </c>
      <c r="J350" s="120"/>
      <c r="K350" s="124"/>
      <c r="L350" s="120" t="s">
        <v>23</v>
      </c>
      <c r="M350" s="120"/>
      <c r="N350" s="210">
        <v>8</v>
      </c>
      <c r="O350" s="211"/>
      <c r="P350" s="212"/>
      <c r="Q350" s="289">
        <v>79</v>
      </c>
      <c r="R350" s="289"/>
      <c r="S350" s="289"/>
      <c r="T350" s="290" t="s">
        <v>377</v>
      </c>
      <c r="U350" s="291"/>
      <c r="V350" s="292"/>
      <c r="W350" s="46"/>
      <c r="Y350" s="38" t="s">
        <v>23</v>
      </c>
      <c r="Z350" s="19">
        <f t="shared" si="20"/>
        <v>8</v>
      </c>
      <c r="AA350" s="19" t="str">
        <f t="shared" si="21"/>
        <v/>
      </c>
      <c r="AB350" s="19">
        <f t="shared" si="22"/>
        <v>79</v>
      </c>
      <c r="AC350" s="19" t="str">
        <f t="shared" si="23"/>
        <v/>
      </c>
    </row>
    <row r="351" spans="1:29" ht="12.6" customHeight="1">
      <c r="A351" s="130">
        <v>0</v>
      </c>
      <c r="B351" s="120"/>
      <c r="C351" s="139">
        <v>0</v>
      </c>
      <c r="D351" s="138"/>
      <c r="E351" s="140"/>
      <c r="F351" s="50" t="s">
        <v>49</v>
      </c>
      <c r="G351" s="50">
        <v>2</v>
      </c>
      <c r="H351" s="15" t="s">
        <v>25</v>
      </c>
      <c r="I351" s="123">
        <v>0</v>
      </c>
      <c r="J351" s="120"/>
      <c r="K351" s="124"/>
      <c r="L351" s="120">
        <v>0</v>
      </c>
      <c r="M351" s="120"/>
      <c r="N351" s="286">
        <v>14</v>
      </c>
      <c r="O351" s="287"/>
      <c r="P351" s="288"/>
      <c r="Q351" s="289">
        <v>0</v>
      </c>
      <c r="R351" s="289"/>
      <c r="S351" s="289"/>
      <c r="T351" s="290">
        <v>0</v>
      </c>
      <c r="U351" s="291"/>
      <c r="V351" s="292"/>
      <c r="W351" s="46"/>
      <c r="Y351" s="38" t="s">
        <v>23</v>
      </c>
      <c r="Z351" s="19">
        <f t="shared" si="20"/>
        <v>14</v>
      </c>
      <c r="AA351" s="19" t="str">
        <f t="shared" si="21"/>
        <v/>
      </c>
      <c r="AB351" s="19">
        <f t="shared" si="22"/>
        <v>0</v>
      </c>
      <c r="AC351" s="19" t="str">
        <f t="shared" si="23"/>
        <v/>
      </c>
    </row>
    <row r="352" spans="1:29" ht="12.6" customHeight="1">
      <c r="A352" s="130">
        <v>0</v>
      </c>
      <c r="B352" s="120"/>
      <c r="C352" s="139">
        <v>0</v>
      </c>
      <c r="D352" s="138"/>
      <c r="E352" s="140"/>
      <c r="F352" s="50" t="s">
        <v>50</v>
      </c>
      <c r="G352" s="50">
        <v>2</v>
      </c>
      <c r="H352" s="15" t="s">
        <v>25</v>
      </c>
      <c r="I352" s="123">
        <v>0</v>
      </c>
      <c r="J352" s="120"/>
      <c r="K352" s="124"/>
      <c r="L352" s="120">
        <v>0</v>
      </c>
      <c r="M352" s="120"/>
      <c r="N352" s="286">
        <v>27</v>
      </c>
      <c r="O352" s="287"/>
      <c r="P352" s="288"/>
      <c r="Q352" s="289">
        <v>0</v>
      </c>
      <c r="R352" s="289"/>
      <c r="S352" s="289"/>
      <c r="T352" s="290">
        <v>0</v>
      </c>
      <c r="U352" s="291"/>
      <c r="V352" s="292"/>
      <c r="W352" s="46"/>
      <c r="Y352" s="38" t="s">
        <v>23</v>
      </c>
      <c r="Z352" s="19">
        <f t="shared" si="20"/>
        <v>27</v>
      </c>
      <c r="AA352" s="19" t="str">
        <f t="shared" si="21"/>
        <v/>
      </c>
      <c r="AB352" s="19">
        <f t="shared" si="22"/>
        <v>0</v>
      </c>
      <c r="AC352" s="19" t="str">
        <f t="shared" si="23"/>
        <v/>
      </c>
    </row>
    <row r="353" spans="1:29" ht="12.6" customHeight="1">
      <c r="A353" s="130">
        <v>0</v>
      </c>
      <c r="B353" s="120"/>
      <c r="C353" s="139">
        <v>0</v>
      </c>
      <c r="D353" s="138"/>
      <c r="E353" s="140"/>
      <c r="F353" s="50" t="s">
        <v>53</v>
      </c>
      <c r="G353" s="50">
        <v>2</v>
      </c>
      <c r="H353" s="15" t="s">
        <v>25</v>
      </c>
      <c r="I353" s="123">
        <v>0</v>
      </c>
      <c r="J353" s="120"/>
      <c r="K353" s="124"/>
      <c r="L353" s="120">
        <v>0</v>
      </c>
      <c r="M353" s="120"/>
      <c r="N353" s="286">
        <v>28</v>
      </c>
      <c r="O353" s="287"/>
      <c r="P353" s="288"/>
      <c r="Q353" s="289">
        <v>0</v>
      </c>
      <c r="R353" s="289"/>
      <c r="S353" s="289"/>
      <c r="T353" s="290">
        <v>0</v>
      </c>
      <c r="U353" s="291"/>
      <c r="V353" s="292"/>
      <c r="W353" s="46"/>
      <c r="Y353" s="38" t="s">
        <v>23</v>
      </c>
      <c r="Z353" s="19">
        <f t="shared" si="20"/>
        <v>28</v>
      </c>
      <c r="AA353" s="19" t="str">
        <f t="shared" si="21"/>
        <v/>
      </c>
      <c r="AB353" s="19">
        <f t="shared" si="22"/>
        <v>0</v>
      </c>
      <c r="AC353" s="19" t="str">
        <f t="shared" si="23"/>
        <v/>
      </c>
    </row>
    <row r="354" spans="1:29" s="11" customFormat="1" ht="12.6" customHeight="1">
      <c r="A354" s="321"/>
      <c r="B354" s="322"/>
      <c r="C354" s="323" t="s">
        <v>378</v>
      </c>
      <c r="D354" s="112"/>
      <c r="E354" s="324"/>
      <c r="F354" s="15" t="s">
        <v>29</v>
      </c>
      <c r="G354" s="15">
        <v>2</v>
      </c>
      <c r="H354" s="15" t="s">
        <v>25</v>
      </c>
      <c r="I354" s="224" t="s">
        <v>379</v>
      </c>
      <c r="J354" s="225"/>
      <c r="K354" s="226"/>
      <c r="L354" s="323" t="s">
        <v>114</v>
      </c>
      <c r="M354" s="324"/>
      <c r="N354" s="210">
        <v>23</v>
      </c>
      <c r="O354" s="211"/>
      <c r="P354" s="212"/>
      <c r="Q354" s="210">
        <v>70</v>
      </c>
      <c r="R354" s="211"/>
      <c r="S354" s="212"/>
      <c r="T354" s="323" t="s">
        <v>380</v>
      </c>
      <c r="U354" s="112"/>
      <c r="V354" s="325"/>
      <c r="W354" s="86"/>
      <c r="Y354" s="38" t="s">
        <v>342</v>
      </c>
      <c r="Z354" s="19" t="str">
        <f t="shared" si="20"/>
        <v/>
      </c>
      <c r="AA354" s="19">
        <f t="shared" si="21"/>
        <v>23</v>
      </c>
      <c r="AB354" s="19" t="str">
        <f t="shared" si="22"/>
        <v/>
      </c>
      <c r="AC354" s="19">
        <f t="shared" si="23"/>
        <v>70</v>
      </c>
    </row>
    <row r="355" spans="1:29" s="11" customFormat="1" ht="12.6" customHeight="1">
      <c r="A355" s="321"/>
      <c r="B355" s="141"/>
      <c r="C355" s="330"/>
      <c r="D355" s="141"/>
      <c r="E355" s="322"/>
      <c r="F355" s="15" t="s">
        <v>30</v>
      </c>
      <c r="G355" s="15">
        <v>2</v>
      </c>
      <c r="H355" s="15" t="s">
        <v>25</v>
      </c>
      <c r="I355" s="330"/>
      <c r="J355" s="141"/>
      <c r="K355" s="322"/>
      <c r="L355" s="330"/>
      <c r="M355" s="322"/>
      <c r="N355" s="286">
        <v>8</v>
      </c>
      <c r="O355" s="287"/>
      <c r="P355" s="288"/>
      <c r="Q355" s="286"/>
      <c r="R355" s="287"/>
      <c r="S355" s="288"/>
      <c r="T355" s="330"/>
      <c r="U355" s="141"/>
      <c r="V355" s="331"/>
      <c r="W355" s="86"/>
      <c r="Y355" s="38" t="s">
        <v>342</v>
      </c>
      <c r="Z355" s="19" t="str">
        <f t="shared" si="20"/>
        <v/>
      </c>
      <c r="AA355" s="19">
        <f t="shared" si="21"/>
        <v>8</v>
      </c>
      <c r="AB355" s="19" t="str">
        <f t="shared" si="22"/>
        <v/>
      </c>
      <c r="AC355" s="19">
        <f t="shared" si="23"/>
        <v>0</v>
      </c>
    </row>
    <row r="356" spans="1:29" s="11" customFormat="1" ht="12.6" customHeight="1">
      <c r="A356" s="321"/>
      <c r="B356" s="141"/>
      <c r="C356" s="330"/>
      <c r="D356" s="141"/>
      <c r="E356" s="322"/>
      <c r="F356" s="15" t="s">
        <v>47</v>
      </c>
      <c r="G356" s="15">
        <v>2</v>
      </c>
      <c r="H356" s="15" t="s">
        <v>25</v>
      </c>
      <c r="I356" s="330"/>
      <c r="J356" s="141"/>
      <c r="K356" s="322"/>
      <c r="L356" s="330"/>
      <c r="M356" s="322"/>
      <c r="N356" s="286">
        <v>8</v>
      </c>
      <c r="O356" s="287"/>
      <c r="P356" s="288"/>
      <c r="Q356" s="286"/>
      <c r="R356" s="287"/>
      <c r="S356" s="288"/>
      <c r="T356" s="332" t="s">
        <v>381</v>
      </c>
      <c r="U356" s="333"/>
      <c r="V356" s="334"/>
      <c r="W356" s="86"/>
      <c r="Y356" s="38" t="s">
        <v>342</v>
      </c>
      <c r="Z356" s="19" t="str">
        <f t="shared" si="20"/>
        <v/>
      </c>
      <c r="AA356" s="19">
        <f t="shared" si="21"/>
        <v>8</v>
      </c>
      <c r="AB356" s="19" t="str">
        <f t="shared" si="22"/>
        <v/>
      </c>
      <c r="AC356" s="19">
        <f t="shared" si="23"/>
        <v>0</v>
      </c>
    </row>
    <row r="357" spans="1:29" s="11" customFormat="1" ht="12.6" customHeight="1">
      <c r="A357" s="328"/>
      <c r="B357" s="329"/>
      <c r="C357" s="326"/>
      <c r="D357" s="161"/>
      <c r="E357" s="329"/>
      <c r="F357" s="15" t="s">
        <v>49</v>
      </c>
      <c r="G357" s="15">
        <v>2</v>
      </c>
      <c r="H357" s="15" t="s">
        <v>25</v>
      </c>
      <c r="I357" s="326"/>
      <c r="J357" s="161"/>
      <c r="K357" s="329"/>
      <c r="L357" s="326"/>
      <c r="M357" s="329"/>
      <c r="N357" s="301">
        <v>8</v>
      </c>
      <c r="O357" s="302"/>
      <c r="P357" s="303"/>
      <c r="Q357" s="301"/>
      <c r="R357" s="302"/>
      <c r="S357" s="303"/>
      <c r="T357" s="326"/>
      <c r="U357" s="161"/>
      <c r="V357" s="327"/>
      <c r="W357" s="86"/>
      <c r="Y357" s="38" t="s">
        <v>342</v>
      </c>
      <c r="Z357" s="19" t="str">
        <f t="shared" si="20"/>
        <v/>
      </c>
      <c r="AA357" s="19">
        <f t="shared" si="21"/>
        <v>8</v>
      </c>
      <c r="AB357" s="19" t="str">
        <f t="shared" si="22"/>
        <v/>
      </c>
      <c r="AC357" s="19">
        <f t="shared" si="23"/>
        <v>0</v>
      </c>
    </row>
    <row r="358" spans="1:29" ht="12.6" customHeight="1">
      <c r="A358" s="267" t="s">
        <v>382</v>
      </c>
      <c r="B358" s="226"/>
      <c r="C358" s="110" t="s">
        <v>383</v>
      </c>
      <c r="D358" s="109"/>
      <c r="E358" s="111"/>
      <c r="F358" s="50" t="s">
        <v>49</v>
      </c>
      <c r="G358" s="57" t="s">
        <v>90</v>
      </c>
      <c r="H358" s="15" t="s">
        <v>25</v>
      </c>
      <c r="I358" s="224" t="s">
        <v>384</v>
      </c>
      <c r="J358" s="225"/>
      <c r="K358" s="226"/>
      <c r="L358" s="224" t="s">
        <v>34</v>
      </c>
      <c r="M358" s="226"/>
      <c r="N358" s="210">
        <v>20</v>
      </c>
      <c r="O358" s="211"/>
      <c r="P358" s="212"/>
      <c r="Q358" s="313">
        <v>64</v>
      </c>
      <c r="R358" s="300"/>
      <c r="S358" s="314"/>
      <c r="T358" s="297"/>
      <c r="U358" s="298"/>
      <c r="V358" s="299"/>
      <c r="W358" s="46"/>
      <c r="Y358" s="38" t="s">
        <v>342</v>
      </c>
      <c r="Z358" s="19" t="str">
        <f t="shared" si="20"/>
        <v/>
      </c>
      <c r="AA358" s="19">
        <f t="shared" si="21"/>
        <v>20</v>
      </c>
      <c r="AB358" s="19" t="str">
        <f t="shared" si="22"/>
        <v/>
      </c>
      <c r="AC358" s="19">
        <f t="shared" si="23"/>
        <v>64</v>
      </c>
    </row>
    <row r="359" spans="1:29" ht="12.6" customHeight="1">
      <c r="A359" s="130">
        <v>0</v>
      </c>
      <c r="B359" s="124"/>
      <c r="C359" s="139">
        <v>0</v>
      </c>
      <c r="D359" s="138"/>
      <c r="E359" s="140"/>
      <c r="F359" s="50" t="s">
        <v>50</v>
      </c>
      <c r="G359" s="57" t="s">
        <v>90</v>
      </c>
      <c r="H359" s="15" t="s">
        <v>25</v>
      </c>
      <c r="I359" s="123">
        <v>0</v>
      </c>
      <c r="J359" s="120"/>
      <c r="K359" s="124"/>
      <c r="L359" s="123">
        <v>0</v>
      </c>
      <c r="M359" s="124"/>
      <c r="N359" s="286">
        <v>19</v>
      </c>
      <c r="O359" s="287"/>
      <c r="P359" s="288"/>
      <c r="Q359" s="338">
        <v>0</v>
      </c>
      <c r="R359" s="289"/>
      <c r="S359" s="339"/>
      <c r="T359" s="290">
        <v>0</v>
      </c>
      <c r="U359" s="291"/>
      <c r="V359" s="292"/>
      <c r="W359" s="46"/>
      <c r="Y359" s="38" t="s">
        <v>342</v>
      </c>
      <c r="Z359" s="19" t="str">
        <f t="shared" si="20"/>
        <v/>
      </c>
      <c r="AA359" s="19">
        <f t="shared" si="21"/>
        <v>19</v>
      </c>
      <c r="AB359" s="19" t="str">
        <f t="shared" si="22"/>
        <v/>
      </c>
      <c r="AC359" s="19">
        <f t="shared" si="23"/>
        <v>0</v>
      </c>
    </row>
    <row r="360" spans="1:29" ht="12.6" customHeight="1" thickBot="1">
      <c r="A360" s="181">
        <v>0</v>
      </c>
      <c r="B360" s="179"/>
      <c r="C360" s="158">
        <v>0</v>
      </c>
      <c r="D360" s="159"/>
      <c r="E360" s="160"/>
      <c r="F360" s="50" t="s">
        <v>53</v>
      </c>
      <c r="G360" s="52" t="s">
        <v>90</v>
      </c>
      <c r="H360" s="15" t="s">
        <v>25</v>
      </c>
      <c r="I360" s="178">
        <v>0</v>
      </c>
      <c r="J360" s="177"/>
      <c r="K360" s="179"/>
      <c r="L360" s="178">
        <v>0</v>
      </c>
      <c r="M360" s="179"/>
      <c r="N360" s="301">
        <v>20</v>
      </c>
      <c r="O360" s="302"/>
      <c r="P360" s="303"/>
      <c r="Q360" s="336">
        <v>0</v>
      </c>
      <c r="R360" s="296"/>
      <c r="S360" s="337"/>
      <c r="T360" s="293">
        <v>0</v>
      </c>
      <c r="U360" s="294"/>
      <c r="V360" s="295"/>
      <c r="W360" s="46"/>
      <c r="Y360" s="38" t="s">
        <v>342</v>
      </c>
      <c r="Z360" s="19" t="str">
        <f t="shared" si="20"/>
        <v/>
      </c>
      <c r="AA360" s="19">
        <f t="shared" si="21"/>
        <v>20</v>
      </c>
      <c r="AB360" s="19" t="str">
        <f t="shared" si="22"/>
        <v/>
      </c>
      <c r="AC360" s="19">
        <f t="shared" si="23"/>
        <v>0</v>
      </c>
    </row>
    <row r="361" spans="1:29" ht="3.6" customHeight="1">
      <c r="A361" s="9"/>
      <c r="B361" s="9"/>
      <c r="C361" s="59"/>
      <c r="D361" s="59"/>
      <c r="E361" s="59"/>
      <c r="F361" s="60"/>
      <c r="G361" s="53"/>
      <c r="H361" s="61"/>
      <c r="I361" s="9"/>
      <c r="J361" s="9"/>
      <c r="K361" s="9"/>
      <c r="L361" s="9"/>
      <c r="M361" s="9"/>
      <c r="N361" s="62"/>
      <c r="O361" s="62"/>
      <c r="P361" s="62"/>
      <c r="Q361" s="63"/>
      <c r="R361" s="63"/>
      <c r="S361" s="63"/>
      <c r="T361" s="55"/>
      <c r="U361" s="55"/>
      <c r="V361" s="55"/>
      <c r="W361" s="46"/>
      <c r="Y361" s="38"/>
      <c r="Z361" s="19" t="str">
        <f t="shared" si="20"/>
        <v/>
      </c>
      <c r="AA361" s="19" t="str">
        <f t="shared" si="21"/>
        <v/>
      </c>
      <c r="AB361" s="19" t="str">
        <f t="shared" si="22"/>
        <v/>
      </c>
      <c r="AC361" s="19" t="str">
        <f t="shared" si="23"/>
        <v/>
      </c>
    </row>
    <row r="362" spans="1:29" s="11" customFormat="1" ht="12.6" customHeight="1" thickBot="1">
      <c r="A362" s="56" t="s">
        <v>385</v>
      </c>
      <c r="B362" s="36"/>
      <c r="C362" s="36"/>
      <c r="D362" s="36"/>
      <c r="E362" s="36"/>
      <c r="F362" s="56"/>
      <c r="G362" s="36"/>
      <c r="H362" s="36"/>
      <c r="I362" s="37"/>
      <c r="J362" s="37"/>
      <c r="K362" s="37"/>
      <c r="L362" s="36"/>
      <c r="M362" s="36"/>
      <c r="N362" s="36"/>
      <c r="O362" s="36"/>
      <c r="P362" s="36"/>
      <c r="Q362" s="36"/>
      <c r="R362" s="36"/>
      <c r="S362" s="36"/>
      <c r="T362" s="5"/>
      <c r="U362" s="5"/>
      <c r="V362" s="7" t="str">
        <f>$V$4</f>
        <v>（単位：戸）（令和5.3.31現在）</v>
      </c>
      <c r="W362" s="8"/>
      <c r="X362" s="1"/>
      <c r="Y362" s="38"/>
      <c r="Z362" s="19" t="str">
        <f t="shared" si="20"/>
        <v/>
      </c>
      <c r="AA362" s="19" t="str">
        <f t="shared" si="21"/>
        <v/>
      </c>
      <c r="AB362" s="19" t="str">
        <f t="shared" si="22"/>
        <v/>
      </c>
      <c r="AC362" s="19" t="str">
        <f t="shared" si="23"/>
        <v/>
      </c>
    </row>
    <row r="363" spans="1:29" s="11" customFormat="1" ht="12.6" customHeight="1" thickBot="1">
      <c r="A363" s="129" t="s">
        <v>4</v>
      </c>
      <c r="B363" s="119"/>
      <c r="C363" s="121" t="s">
        <v>5</v>
      </c>
      <c r="D363" s="119"/>
      <c r="E363" s="122"/>
      <c r="F363" s="131" t="s">
        <v>6</v>
      </c>
      <c r="G363" s="132" t="s">
        <v>7</v>
      </c>
      <c r="H363" s="131" t="s">
        <v>8</v>
      </c>
      <c r="I363" s="121" t="s">
        <v>9</v>
      </c>
      <c r="J363" s="119"/>
      <c r="K363" s="122"/>
      <c r="L363" s="119" t="s">
        <v>10</v>
      </c>
      <c r="M363" s="119"/>
      <c r="N363" s="121" t="s">
        <v>11</v>
      </c>
      <c r="O363" s="119"/>
      <c r="P363" s="122"/>
      <c r="Q363" s="119" t="s">
        <v>12</v>
      </c>
      <c r="R363" s="119"/>
      <c r="S363" s="119"/>
      <c r="T363" s="121" t="s">
        <v>13</v>
      </c>
      <c r="U363" s="119"/>
      <c r="V363" s="125"/>
      <c r="W363" s="10"/>
      <c r="Y363" s="18"/>
      <c r="Z363" s="19" t="str">
        <f t="shared" si="20"/>
        <v/>
      </c>
      <c r="AA363" s="19" t="str">
        <f t="shared" si="21"/>
        <v/>
      </c>
      <c r="AB363" s="19" t="str">
        <f t="shared" si="22"/>
        <v/>
      </c>
      <c r="AC363" s="19" t="str">
        <f t="shared" si="23"/>
        <v/>
      </c>
    </row>
    <row r="364" spans="1:29" ht="12.6" customHeight="1">
      <c r="A364" s="181"/>
      <c r="B364" s="177"/>
      <c r="C364" s="178"/>
      <c r="D364" s="177"/>
      <c r="E364" s="179"/>
      <c r="F364" s="182"/>
      <c r="G364" s="183"/>
      <c r="H364" s="182"/>
      <c r="I364" s="178"/>
      <c r="J364" s="177"/>
      <c r="K364" s="179"/>
      <c r="L364" s="177"/>
      <c r="M364" s="177"/>
      <c r="N364" s="178"/>
      <c r="O364" s="177"/>
      <c r="P364" s="179"/>
      <c r="Q364" s="177"/>
      <c r="R364" s="177"/>
      <c r="S364" s="177"/>
      <c r="T364" s="178"/>
      <c r="U364" s="177"/>
      <c r="V364" s="180"/>
      <c r="W364" s="10"/>
      <c r="X364" s="11"/>
      <c r="Y364" s="18"/>
      <c r="Z364" s="19" t="str">
        <f t="shared" si="20"/>
        <v/>
      </c>
      <c r="AA364" s="19" t="str">
        <f t="shared" si="21"/>
        <v/>
      </c>
      <c r="AB364" s="19" t="str">
        <f t="shared" si="22"/>
        <v/>
      </c>
      <c r="AC364" s="19" t="str">
        <f t="shared" si="23"/>
        <v/>
      </c>
    </row>
    <row r="365" spans="1:29" ht="12.6" customHeight="1">
      <c r="A365" s="335" t="s">
        <v>386</v>
      </c>
      <c r="B365" s="120"/>
      <c r="C365" s="139" t="s">
        <v>387</v>
      </c>
      <c r="D365" s="138"/>
      <c r="E365" s="140"/>
      <c r="F365" s="50" t="s">
        <v>82</v>
      </c>
      <c r="G365" s="50">
        <v>1</v>
      </c>
      <c r="H365" s="15" t="s">
        <v>25</v>
      </c>
      <c r="I365" s="224" t="s">
        <v>388</v>
      </c>
      <c r="J365" s="225"/>
      <c r="K365" s="226"/>
      <c r="L365" s="120" t="s">
        <v>34</v>
      </c>
      <c r="M365" s="120"/>
      <c r="N365" s="113">
        <v>8</v>
      </c>
      <c r="O365" s="114"/>
      <c r="P365" s="115"/>
      <c r="Q365" s="235">
        <v>16</v>
      </c>
      <c r="R365" s="235"/>
      <c r="S365" s="235"/>
      <c r="T365" s="290">
        <v>0</v>
      </c>
      <c r="U365" s="291"/>
      <c r="V365" s="292"/>
      <c r="W365" s="46"/>
      <c r="Y365" s="38" t="s">
        <v>342</v>
      </c>
      <c r="Z365" s="19" t="str">
        <f t="shared" si="20"/>
        <v/>
      </c>
      <c r="AA365" s="19">
        <f t="shared" si="21"/>
        <v>8</v>
      </c>
      <c r="AB365" s="19" t="str">
        <f t="shared" si="22"/>
        <v/>
      </c>
      <c r="AC365" s="19">
        <f t="shared" si="23"/>
        <v>16</v>
      </c>
    </row>
    <row r="366" spans="1:29" ht="12.6" customHeight="1">
      <c r="A366" s="335">
        <v>0</v>
      </c>
      <c r="B366" s="120"/>
      <c r="C366" s="139">
        <v>0</v>
      </c>
      <c r="D366" s="138"/>
      <c r="E366" s="140"/>
      <c r="F366" s="57" t="s">
        <v>106</v>
      </c>
      <c r="G366" s="57">
        <v>2</v>
      </c>
      <c r="H366" s="58" t="s">
        <v>25</v>
      </c>
      <c r="I366" s="178">
        <v>0</v>
      </c>
      <c r="J366" s="177"/>
      <c r="K366" s="179"/>
      <c r="L366" s="120">
        <v>0</v>
      </c>
      <c r="M366" s="120"/>
      <c r="N366" s="142">
        <v>4</v>
      </c>
      <c r="O366" s="143"/>
      <c r="P366" s="144"/>
      <c r="Q366" s="235">
        <v>0</v>
      </c>
      <c r="R366" s="235"/>
      <c r="S366" s="235"/>
      <c r="T366" s="293">
        <v>0</v>
      </c>
      <c r="U366" s="294"/>
      <c r="V366" s="295"/>
      <c r="W366" s="46"/>
      <c r="Y366" s="38" t="s">
        <v>342</v>
      </c>
      <c r="Z366" s="19" t="str">
        <f t="shared" si="20"/>
        <v/>
      </c>
      <c r="AA366" s="19">
        <f t="shared" si="21"/>
        <v>4</v>
      </c>
      <c r="AB366" s="19" t="str">
        <f t="shared" si="22"/>
        <v/>
      </c>
      <c r="AC366" s="19">
        <f t="shared" si="23"/>
        <v>0</v>
      </c>
    </row>
    <row r="367" spans="1:29" ht="12.6" customHeight="1">
      <c r="A367" s="267" t="s">
        <v>389</v>
      </c>
      <c r="B367" s="225"/>
      <c r="C367" s="110" t="s">
        <v>390</v>
      </c>
      <c r="D367" s="109"/>
      <c r="E367" s="111"/>
      <c r="F367" s="87" t="s">
        <v>73</v>
      </c>
      <c r="G367" s="50">
        <v>1</v>
      </c>
      <c r="H367" s="15" t="s">
        <v>21</v>
      </c>
      <c r="I367" s="343" t="s">
        <v>391</v>
      </c>
      <c r="J367" s="344"/>
      <c r="K367" s="345"/>
      <c r="L367" s="225" t="s">
        <v>23</v>
      </c>
      <c r="M367" s="225"/>
      <c r="N367" s="113">
        <v>3</v>
      </c>
      <c r="O367" s="114"/>
      <c r="P367" s="115"/>
      <c r="Q367" s="228">
        <v>44</v>
      </c>
      <c r="R367" s="228"/>
      <c r="S367" s="228"/>
      <c r="T367" s="290" t="s">
        <v>35</v>
      </c>
      <c r="U367" s="291"/>
      <c r="V367" s="292"/>
      <c r="W367" s="46"/>
      <c r="Y367" s="38" t="s">
        <v>23</v>
      </c>
      <c r="Z367" s="19">
        <f t="shared" si="20"/>
        <v>3</v>
      </c>
      <c r="AA367" s="19" t="str">
        <f t="shared" si="21"/>
        <v/>
      </c>
      <c r="AB367" s="19">
        <f t="shared" si="22"/>
        <v>44</v>
      </c>
      <c r="AC367" s="19" t="str">
        <f t="shared" si="23"/>
        <v/>
      </c>
    </row>
    <row r="368" spans="1:29" ht="12.6" customHeight="1">
      <c r="A368" s="335">
        <v>0</v>
      </c>
      <c r="B368" s="120"/>
      <c r="C368" s="158">
        <v>0</v>
      </c>
      <c r="D368" s="159"/>
      <c r="E368" s="160"/>
      <c r="F368" s="87" t="s">
        <v>75</v>
      </c>
      <c r="G368" s="50">
        <v>1</v>
      </c>
      <c r="H368" s="15" t="s">
        <v>21</v>
      </c>
      <c r="I368" s="340">
        <v>0</v>
      </c>
      <c r="J368" s="341"/>
      <c r="K368" s="342"/>
      <c r="L368" s="177">
        <v>0</v>
      </c>
      <c r="M368" s="177"/>
      <c r="N368" s="216">
        <v>3</v>
      </c>
      <c r="O368" s="156"/>
      <c r="P368" s="217"/>
      <c r="Q368" s="219">
        <v>0</v>
      </c>
      <c r="R368" s="219"/>
      <c r="S368" s="219"/>
      <c r="T368" s="293">
        <v>0</v>
      </c>
      <c r="U368" s="294"/>
      <c r="V368" s="295"/>
      <c r="W368" s="46"/>
      <c r="Y368" s="38" t="s">
        <v>23</v>
      </c>
      <c r="Z368" s="19">
        <f t="shared" si="20"/>
        <v>3</v>
      </c>
      <c r="AA368" s="19" t="str">
        <f t="shared" si="21"/>
        <v/>
      </c>
      <c r="AB368" s="19">
        <f t="shared" si="22"/>
        <v>0</v>
      </c>
      <c r="AC368" s="19" t="str">
        <f t="shared" si="23"/>
        <v/>
      </c>
    </row>
    <row r="369" spans="1:29" ht="12.6" customHeight="1">
      <c r="A369" s="335">
        <v>0</v>
      </c>
      <c r="B369" s="120"/>
      <c r="C369" s="139" t="s">
        <v>392</v>
      </c>
      <c r="D369" s="138"/>
      <c r="E369" s="140"/>
      <c r="F369" s="87" t="s">
        <v>75</v>
      </c>
      <c r="G369" s="50">
        <v>2</v>
      </c>
      <c r="H369" s="15" t="s">
        <v>21</v>
      </c>
      <c r="I369" s="343" t="s">
        <v>393</v>
      </c>
      <c r="J369" s="344"/>
      <c r="K369" s="345"/>
      <c r="L369" s="120" t="s">
        <v>23</v>
      </c>
      <c r="M369" s="120"/>
      <c r="N369" s="113">
        <v>2</v>
      </c>
      <c r="O369" s="114"/>
      <c r="P369" s="115"/>
      <c r="Q369" s="235">
        <v>40</v>
      </c>
      <c r="R369" s="235"/>
      <c r="S369" s="235"/>
      <c r="T369" s="290" t="s">
        <v>35</v>
      </c>
      <c r="U369" s="291"/>
      <c r="V369" s="292"/>
      <c r="W369" s="46"/>
      <c r="Y369" s="38" t="s">
        <v>23</v>
      </c>
      <c r="Z369" s="19">
        <f t="shared" si="20"/>
        <v>2</v>
      </c>
      <c r="AA369" s="19" t="str">
        <f t="shared" si="21"/>
        <v/>
      </c>
      <c r="AB369" s="19">
        <f t="shared" si="22"/>
        <v>40</v>
      </c>
      <c r="AC369" s="19" t="str">
        <f t="shared" si="23"/>
        <v/>
      </c>
    </row>
    <row r="370" spans="1:29" ht="12.6" customHeight="1">
      <c r="A370" s="335">
        <v>0</v>
      </c>
      <c r="B370" s="120"/>
      <c r="C370" s="158">
        <v>0</v>
      </c>
      <c r="D370" s="159"/>
      <c r="E370" s="160"/>
      <c r="F370" s="87" t="s">
        <v>49</v>
      </c>
      <c r="G370" s="50">
        <v>2</v>
      </c>
      <c r="H370" s="15" t="s">
        <v>25</v>
      </c>
      <c r="I370" s="340">
        <v>0</v>
      </c>
      <c r="J370" s="341"/>
      <c r="K370" s="342"/>
      <c r="L370" s="177">
        <v>0</v>
      </c>
      <c r="M370" s="177"/>
      <c r="N370" s="216">
        <v>20</v>
      </c>
      <c r="O370" s="156"/>
      <c r="P370" s="217"/>
      <c r="Q370" s="219">
        <v>0</v>
      </c>
      <c r="R370" s="219"/>
      <c r="S370" s="219"/>
      <c r="T370" s="293">
        <v>0</v>
      </c>
      <c r="U370" s="294"/>
      <c r="V370" s="295"/>
      <c r="W370" s="46"/>
      <c r="Y370" s="38" t="s">
        <v>23</v>
      </c>
      <c r="Z370" s="19">
        <f t="shared" si="20"/>
        <v>20</v>
      </c>
      <c r="AA370" s="19" t="str">
        <f t="shared" si="21"/>
        <v/>
      </c>
      <c r="AB370" s="19">
        <f t="shared" si="22"/>
        <v>0</v>
      </c>
      <c r="AC370" s="19" t="str">
        <f t="shared" si="23"/>
        <v/>
      </c>
    </row>
    <row r="371" spans="1:29" ht="12.6" customHeight="1">
      <c r="A371" s="335">
        <v>0</v>
      </c>
      <c r="B371" s="120"/>
      <c r="C371" s="139" t="s">
        <v>394</v>
      </c>
      <c r="D371" s="138"/>
      <c r="E371" s="140"/>
      <c r="F371" s="87" t="s">
        <v>75</v>
      </c>
      <c r="G371" s="50">
        <v>1</v>
      </c>
      <c r="H371" s="15" t="s">
        <v>21</v>
      </c>
      <c r="I371" s="343" t="s">
        <v>395</v>
      </c>
      <c r="J371" s="344"/>
      <c r="K371" s="345"/>
      <c r="L371" s="120" t="s">
        <v>23</v>
      </c>
      <c r="M371" s="120"/>
      <c r="N371" s="142">
        <v>4</v>
      </c>
      <c r="O371" s="143"/>
      <c r="P371" s="144"/>
      <c r="Q371" s="235">
        <v>52</v>
      </c>
      <c r="R371" s="235"/>
      <c r="S371" s="235"/>
      <c r="T371" s="290" t="s">
        <v>42</v>
      </c>
      <c r="U371" s="291"/>
      <c r="V371" s="292"/>
      <c r="W371" s="46"/>
      <c r="Y371" s="38" t="s">
        <v>23</v>
      </c>
      <c r="Z371" s="19">
        <f t="shared" si="20"/>
        <v>4</v>
      </c>
      <c r="AA371" s="19" t="str">
        <f t="shared" si="21"/>
        <v/>
      </c>
      <c r="AB371" s="19">
        <f t="shared" si="22"/>
        <v>52</v>
      </c>
      <c r="AC371" s="19" t="str">
        <f t="shared" si="23"/>
        <v/>
      </c>
    </row>
    <row r="372" spans="1:29" ht="12.6" customHeight="1">
      <c r="A372" s="181">
        <v>0</v>
      </c>
      <c r="B372" s="177"/>
      <c r="C372" s="158">
        <v>0</v>
      </c>
      <c r="D372" s="159"/>
      <c r="E372" s="160"/>
      <c r="F372" s="87" t="s">
        <v>75</v>
      </c>
      <c r="G372" s="50">
        <v>2</v>
      </c>
      <c r="H372" s="15" t="s">
        <v>21</v>
      </c>
      <c r="I372" s="340">
        <v>0</v>
      </c>
      <c r="J372" s="341"/>
      <c r="K372" s="342"/>
      <c r="L372" s="177">
        <v>0</v>
      </c>
      <c r="M372" s="177"/>
      <c r="N372" s="216">
        <v>8</v>
      </c>
      <c r="O372" s="156"/>
      <c r="P372" s="217"/>
      <c r="Q372" s="219">
        <v>0</v>
      </c>
      <c r="R372" s="219"/>
      <c r="S372" s="219"/>
      <c r="T372" s="293" t="s">
        <v>396</v>
      </c>
      <c r="U372" s="294"/>
      <c r="V372" s="295"/>
      <c r="W372" s="46"/>
      <c r="Y372" s="38" t="s">
        <v>23</v>
      </c>
      <c r="Z372" s="19">
        <f t="shared" si="20"/>
        <v>8</v>
      </c>
      <c r="AA372" s="19" t="str">
        <f t="shared" si="21"/>
        <v/>
      </c>
      <c r="AB372" s="19">
        <f t="shared" si="22"/>
        <v>0</v>
      </c>
      <c r="AC372" s="19" t="str">
        <f t="shared" si="23"/>
        <v/>
      </c>
    </row>
    <row r="373" spans="1:29" ht="12.6" customHeight="1">
      <c r="A373" s="335" t="s">
        <v>397</v>
      </c>
      <c r="B373" s="120"/>
      <c r="C373" s="158" t="s">
        <v>398</v>
      </c>
      <c r="D373" s="159"/>
      <c r="E373" s="160"/>
      <c r="F373" s="41" t="s">
        <v>76</v>
      </c>
      <c r="G373" s="50">
        <v>2</v>
      </c>
      <c r="H373" s="15" t="s">
        <v>25</v>
      </c>
      <c r="I373" s="178" t="s">
        <v>399</v>
      </c>
      <c r="J373" s="177"/>
      <c r="K373" s="179"/>
      <c r="L373" s="177" t="s">
        <v>34</v>
      </c>
      <c r="M373" s="177"/>
      <c r="N373" s="216">
        <v>7</v>
      </c>
      <c r="O373" s="156"/>
      <c r="P373" s="217"/>
      <c r="Q373" s="219">
        <v>16</v>
      </c>
      <c r="R373" s="219"/>
      <c r="S373" s="219"/>
      <c r="T373" s="293" t="s">
        <v>35</v>
      </c>
      <c r="U373" s="294"/>
      <c r="V373" s="295"/>
      <c r="W373" s="46"/>
      <c r="Y373" s="38" t="s">
        <v>34</v>
      </c>
      <c r="Z373" s="19" t="str">
        <f t="shared" si="20"/>
        <v/>
      </c>
      <c r="AA373" s="19">
        <f t="shared" si="21"/>
        <v>7</v>
      </c>
      <c r="AB373" s="19" t="str">
        <f t="shared" si="22"/>
        <v/>
      </c>
      <c r="AC373" s="19">
        <f t="shared" si="23"/>
        <v>16</v>
      </c>
    </row>
    <row r="374" spans="1:29" ht="12.6" customHeight="1">
      <c r="A374" s="335">
        <v>0</v>
      </c>
      <c r="B374" s="120"/>
      <c r="C374" s="158" t="s">
        <v>400</v>
      </c>
      <c r="D374" s="159"/>
      <c r="E374" s="160"/>
      <c r="F374" s="50" t="s">
        <v>29</v>
      </c>
      <c r="G374" s="50">
        <v>2</v>
      </c>
      <c r="H374" s="15" t="s">
        <v>25</v>
      </c>
      <c r="I374" s="178" t="s">
        <v>401</v>
      </c>
      <c r="J374" s="177"/>
      <c r="K374" s="179"/>
      <c r="L374" s="177" t="s">
        <v>34</v>
      </c>
      <c r="M374" s="177"/>
      <c r="N374" s="216">
        <v>4</v>
      </c>
      <c r="O374" s="156"/>
      <c r="P374" s="217"/>
      <c r="Q374" s="219">
        <v>4</v>
      </c>
      <c r="R374" s="219"/>
      <c r="S374" s="219"/>
      <c r="T374" s="293" t="s">
        <v>402</v>
      </c>
      <c r="U374" s="294"/>
      <c r="V374" s="295"/>
      <c r="W374" s="46"/>
      <c r="Y374" s="38" t="s">
        <v>34</v>
      </c>
      <c r="Z374" s="19" t="str">
        <f t="shared" si="20"/>
        <v/>
      </c>
      <c r="AA374" s="19">
        <f t="shared" si="21"/>
        <v>4</v>
      </c>
      <c r="AB374" s="19" t="str">
        <f t="shared" si="22"/>
        <v/>
      </c>
      <c r="AC374" s="19">
        <f t="shared" si="23"/>
        <v>4</v>
      </c>
    </row>
    <row r="375" spans="1:29" ht="12.6" customHeight="1">
      <c r="A375" s="335">
        <v>0</v>
      </c>
      <c r="B375" s="120"/>
      <c r="C375" s="139" t="s">
        <v>403</v>
      </c>
      <c r="D375" s="138"/>
      <c r="E375" s="140"/>
      <c r="F375" s="50" t="s">
        <v>47</v>
      </c>
      <c r="G375" s="50">
        <v>2</v>
      </c>
      <c r="H375" s="15" t="s">
        <v>25</v>
      </c>
      <c r="I375" s="123" t="s">
        <v>307</v>
      </c>
      <c r="J375" s="120"/>
      <c r="K375" s="124"/>
      <c r="L375" s="120" t="s">
        <v>23</v>
      </c>
      <c r="M375" s="120"/>
      <c r="N375" s="113">
        <v>24</v>
      </c>
      <c r="O375" s="114"/>
      <c r="P375" s="115"/>
      <c r="Q375" s="235">
        <v>72</v>
      </c>
      <c r="R375" s="235"/>
      <c r="S375" s="235"/>
      <c r="T375" s="290" t="s">
        <v>35</v>
      </c>
      <c r="U375" s="291"/>
      <c r="V375" s="292"/>
      <c r="W375" s="46"/>
      <c r="Y375" s="38" t="s">
        <v>23</v>
      </c>
      <c r="Z375" s="19">
        <f t="shared" si="20"/>
        <v>24</v>
      </c>
      <c r="AA375" s="19" t="str">
        <f t="shared" si="21"/>
        <v/>
      </c>
      <c r="AB375" s="19">
        <f t="shared" si="22"/>
        <v>72</v>
      </c>
      <c r="AC375" s="19" t="str">
        <f t="shared" si="23"/>
        <v/>
      </c>
    </row>
    <row r="376" spans="1:29" ht="12.6" customHeight="1">
      <c r="A376" s="335">
        <v>0</v>
      </c>
      <c r="B376" s="120"/>
      <c r="C376" s="139">
        <v>0</v>
      </c>
      <c r="D376" s="138"/>
      <c r="E376" s="140"/>
      <c r="F376" s="50" t="s">
        <v>49</v>
      </c>
      <c r="G376" s="50">
        <v>2</v>
      </c>
      <c r="H376" s="15" t="s">
        <v>25</v>
      </c>
      <c r="I376" s="123">
        <v>0</v>
      </c>
      <c r="J376" s="120"/>
      <c r="K376" s="124"/>
      <c r="L376" s="120">
        <v>0</v>
      </c>
      <c r="M376" s="120"/>
      <c r="N376" s="142">
        <v>30</v>
      </c>
      <c r="O376" s="143"/>
      <c r="P376" s="144"/>
      <c r="Q376" s="235">
        <v>0</v>
      </c>
      <c r="R376" s="235"/>
      <c r="S376" s="235"/>
      <c r="T376" s="290">
        <v>0</v>
      </c>
      <c r="U376" s="291"/>
      <c r="V376" s="292"/>
      <c r="W376" s="46"/>
      <c r="Y376" s="38" t="s">
        <v>23</v>
      </c>
      <c r="Z376" s="19">
        <f t="shared" si="20"/>
        <v>30</v>
      </c>
      <c r="AA376" s="19" t="str">
        <f t="shared" si="21"/>
        <v/>
      </c>
      <c r="AB376" s="19">
        <f t="shared" si="22"/>
        <v>0</v>
      </c>
      <c r="AC376" s="19" t="str">
        <f t="shared" si="23"/>
        <v/>
      </c>
    </row>
    <row r="377" spans="1:29" ht="12.6" customHeight="1">
      <c r="A377" s="335">
        <v>0</v>
      </c>
      <c r="B377" s="120"/>
      <c r="C377" s="158">
        <v>0</v>
      </c>
      <c r="D377" s="159"/>
      <c r="E377" s="160"/>
      <c r="F377" s="50" t="s">
        <v>404</v>
      </c>
      <c r="G377" s="50">
        <v>2</v>
      </c>
      <c r="H377" s="15" t="s">
        <v>25</v>
      </c>
      <c r="I377" s="178">
        <v>0</v>
      </c>
      <c r="J377" s="177"/>
      <c r="K377" s="179"/>
      <c r="L377" s="177">
        <v>0</v>
      </c>
      <c r="M377" s="177"/>
      <c r="N377" s="216">
        <v>4</v>
      </c>
      <c r="O377" s="156"/>
      <c r="P377" s="217"/>
      <c r="Q377" s="219">
        <v>0</v>
      </c>
      <c r="R377" s="219"/>
      <c r="S377" s="219"/>
      <c r="T377" s="293">
        <v>0</v>
      </c>
      <c r="U377" s="294"/>
      <c r="V377" s="295"/>
      <c r="W377" s="46"/>
      <c r="Y377" s="38" t="s">
        <v>23</v>
      </c>
      <c r="Z377" s="19">
        <f t="shared" si="20"/>
        <v>4</v>
      </c>
      <c r="AA377" s="19" t="str">
        <f t="shared" si="21"/>
        <v/>
      </c>
      <c r="AB377" s="19">
        <f t="shared" si="22"/>
        <v>0</v>
      </c>
      <c r="AC377" s="19" t="str">
        <f t="shared" si="23"/>
        <v/>
      </c>
    </row>
    <row r="378" spans="1:29" ht="12.6" customHeight="1">
      <c r="A378" s="335">
        <v>0</v>
      </c>
      <c r="B378" s="120"/>
      <c r="C378" s="139" t="s">
        <v>405</v>
      </c>
      <c r="D378" s="138"/>
      <c r="E378" s="140"/>
      <c r="F378" s="50" t="s">
        <v>28</v>
      </c>
      <c r="G378" s="50">
        <v>1</v>
      </c>
      <c r="H378" s="15" t="s">
        <v>27</v>
      </c>
      <c r="I378" s="123" t="s">
        <v>406</v>
      </c>
      <c r="J378" s="120"/>
      <c r="K378" s="124"/>
      <c r="L378" s="120" t="s">
        <v>23</v>
      </c>
      <c r="M378" s="120"/>
      <c r="N378" s="113">
        <v>8</v>
      </c>
      <c r="O378" s="114"/>
      <c r="P378" s="115"/>
      <c r="Q378" s="235">
        <v>154</v>
      </c>
      <c r="R378" s="235"/>
      <c r="S378" s="235"/>
      <c r="T378" s="290" t="s">
        <v>407</v>
      </c>
      <c r="U378" s="291"/>
      <c r="V378" s="292"/>
      <c r="W378" s="46"/>
      <c r="Y378" s="38" t="s">
        <v>23</v>
      </c>
      <c r="Z378" s="19">
        <f t="shared" si="20"/>
        <v>8</v>
      </c>
      <c r="AA378" s="19" t="str">
        <f t="shared" si="21"/>
        <v/>
      </c>
      <c r="AB378" s="19">
        <f t="shared" si="22"/>
        <v>154</v>
      </c>
      <c r="AC378" s="19" t="str">
        <f t="shared" si="23"/>
        <v/>
      </c>
    </row>
    <row r="379" spans="1:29" ht="12.6" customHeight="1">
      <c r="A379" s="335">
        <v>0</v>
      </c>
      <c r="B379" s="120"/>
      <c r="C379" s="139">
        <v>0</v>
      </c>
      <c r="D379" s="138"/>
      <c r="E379" s="140"/>
      <c r="F379" s="50" t="s">
        <v>28</v>
      </c>
      <c r="G379" s="50">
        <v>2</v>
      </c>
      <c r="H379" s="15" t="s">
        <v>25</v>
      </c>
      <c r="I379" s="123">
        <v>0</v>
      </c>
      <c r="J379" s="120"/>
      <c r="K379" s="124"/>
      <c r="L379" s="120">
        <v>0</v>
      </c>
      <c r="M379" s="120"/>
      <c r="N379" s="142">
        <v>8</v>
      </c>
      <c r="O379" s="143"/>
      <c r="P379" s="144"/>
      <c r="Q379" s="235">
        <v>0</v>
      </c>
      <c r="R379" s="235"/>
      <c r="S379" s="235"/>
      <c r="T379" s="290" t="s">
        <v>408</v>
      </c>
      <c r="U379" s="291"/>
      <c r="V379" s="292"/>
      <c r="W379" s="46"/>
      <c r="Y379" s="38" t="s">
        <v>23</v>
      </c>
      <c r="Z379" s="19">
        <f t="shared" si="20"/>
        <v>8</v>
      </c>
      <c r="AA379" s="19" t="str">
        <f t="shared" si="21"/>
        <v/>
      </c>
      <c r="AB379" s="19">
        <f t="shared" si="22"/>
        <v>0</v>
      </c>
      <c r="AC379" s="19" t="str">
        <f t="shared" si="23"/>
        <v/>
      </c>
    </row>
    <row r="380" spans="1:29" ht="12.6" customHeight="1">
      <c r="A380" s="335">
        <v>0</v>
      </c>
      <c r="B380" s="120"/>
      <c r="C380" s="139">
        <v>0</v>
      </c>
      <c r="D380" s="138"/>
      <c r="E380" s="140"/>
      <c r="F380" s="50" t="s">
        <v>29</v>
      </c>
      <c r="G380" s="50">
        <v>2</v>
      </c>
      <c r="H380" s="15" t="s">
        <v>25</v>
      </c>
      <c r="I380" s="123">
        <v>0</v>
      </c>
      <c r="J380" s="120"/>
      <c r="K380" s="124"/>
      <c r="L380" s="120">
        <v>0</v>
      </c>
      <c r="M380" s="120"/>
      <c r="N380" s="142">
        <v>16</v>
      </c>
      <c r="O380" s="143"/>
      <c r="P380" s="144"/>
      <c r="Q380" s="235">
        <v>0</v>
      </c>
      <c r="R380" s="235"/>
      <c r="S380" s="235"/>
      <c r="T380" s="290">
        <v>0</v>
      </c>
      <c r="U380" s="291"/>
      <c r="V380" s="292"/>
      <c r="W380" s="46"/>
      <c r="Y380" s="38" t="s">
        <v>23</v>
      </c>
      <c r="Z380" s="19">
        <f t="shared" si="20"/>
        <v>16</v>
      </c>
      <c r="AA380" s="19" t="str">
        <f t="shared" si="21"/>
        <v/>
      </c>
      <c r="AB380" s="19">
        <f t="shared" si="22"/>
        <v>0</v>
      </c>
      <c r="AC380" s="19" t="str">
        <f t="shared" si="23"/>
        <v/>
      </c>
    </row>
    <row r="381" spans="1:29" ht="12.6" customHeight="1">
      <c r="A381" s="335">
        <v>0</v>
      </c>
      <c r="B381" s="120"/>
      <c r="C381" s="139">
        <v>0</v>
      </c>
      <c r="D381" s="138"/>
      <c r="E381" s="140"/>
      <c r="F381" s="50" t="s">
        <v>30</v>
      </c>
      <c r="G381" s="50">
        <v>1</v>
      </c>
      <c r="H381" s="15" t="s">
        <v>27</v>
      </c>
      <c r="I381" s="123">
        <v>0</v>
      </c>
      <c r="J381" s="120"/>
      <c r="K381" s="124"/>
      <c r="L381" s="120">
        <v>0</v>
      </c>
      <c r="M381" s="120"/>
      <c r="N381" s="142">
        <v>8</v>
      </c>
      <c r="O381" s="143"/>
      <c r="P381" s="144"/>
      <c r="Q381" s="235">
        <v>0</v>
      </c>
      <c r="R381" s="235"/>
      <c r="S381" s="235"/>
      <c r="T381" s="290">
        <v>0</v>
      </c>
      <c r="U381" s="291"/>
      <c r="V381" s="292"/>
      <c r="W381" s="46"/>
      <c r="Y381" s="38" t="s">
        <v>23</v>
      </c>
      <c r="Z381" s="19">
        <f t="shared" si="20"/>
        <v>8</v>
      </c>
      <c r="AA381" s="19" t="str">
        <f t="shared" si="21"/>
        <v/>
      </c>
      <c r="AB381" s="19">
        <f t="shared" si="22"/>
        <v>0</v>
      </c>
      <c r="AC381" s="19" t="str">
        <f t="shared" si="23"/>
        <v/>
      </c>
    </row>
    <row r="382" spans="1:29" ht="12.6" customHeight="1">
      <c r="A382" s="335">
        <v>0</v>
      </c>
      <c r="B382" s="120"/>
      <c r="C382" s="139">
        <v>0</v>
      </c>
      <c r="D382" s="138"/>
      <c r="E382" s="140"/>
      <c r="F382" s="50" t="s">
        <v>30</v>
      </c>
      <c r="G382" s="50">
        <v>2</v>
      </c>
      <c r="H382" s="15" t="s">
        <v>25</v>
      </c>
      <c r="I382" s="123">
        <v>0</v>
      </c>
      <c r="J382" s="120"/>
      <c r="K382" s="124"/>
      <c r="L382" s="120">
        <v>0</v>
      </c>
      <c r="M382" s="120"/>
      <c r="N382" s="142">
        <v>12</v>
      </c>
      <c r="O382" s="143"/>
      <c r="P382" s="144"/>
      <c r="Q382" s="235">
        <v>0</v>
      </c>
      <c r="R382" s="235"/>
      <c r="S382" s="235"/>
      <c r="T382" s="290">
        <v>0</v>
      </c>
      <c r="U382" s="291"/>
      <c r="V382" s="292"/>
      <c r="W382" s="46"/>
      <c r="Y382" s="38" t="s">
        <v>23</v>
      </c>
      <c r="Z382" s="19">
        <f t="shared" si="20"/>
        <v>12</v>
      </c>
      <c r="AA382" s="19" t="str">
        <f t="shared" si="21"/>
        <v/>
      </c>
      <c r="AB382" s="19">
        <f t="shared" si="22"/>
        <v>0</v>
      </c>
      <c r="AC382" s="19" t="str">
        <f t="shared" si="23"/>
        <v/>
      </c>
    </row>
    <row r="383" spans="1:29" ht="12.6" customHeight="1">
      <c r="A383" s="335">
        <v>0</v>
      </c>
      <c r="B383" s="120"/>
      <c r="C383" s="139">
        <v>0</v>
      </c>
      <c r="D383" s="138"/>
      <c r="E383" s="140"/>
      <c r="F383" s="50" t="s">
        <v>47</v>
      </c>
      <c r="G383" s="50">
        <v>2</v>
      </c>
      <c r="H383" s="15" t="s">
        <v>25</v>
      </c>
      <c r="I383" s="123">
        <v>0</v>
      </c>
      <c r="J383" s="120"/>
      <c r="K383" s="124"/>
      <c r="L383" s="120">
        <v>0</v>
      </c>
      <c r="M383" s="120"/>
      <c r="N383" s="142">
        <v>24</v>
      </c>
      <c r="O383" s="143"/>
      <c r="P383" s="144"/>
      <c r="Q383" s="235">
        <v>0</v>
      </c>
      <c r="R383" s="235"/>
      <c r="S383" s="235"/>
      <c r="T383" s="290">
        <v>0</v>
      </c>
      <c r="U383" s="291"/>
      <c r="V383" s="292"/>
      <c r="W383" s="46"/>
      <c r="Y383" s="38" t="s">
        <v>23</v>
      </c>
      <c r="Z383" s="19">
        <f t="shared" si="20"/>
        <v>24</v>
      </c>
      <c r="AA383" s="19" t="str">
        <f t="shared" si="21"/>
        <v/>
      </c>
      <c r="AB383" s="19">
        <f t="shared" si="22"/>
        <v>0</v>
      </c>
      <c r="AC383" s="19" t="str">
        <f t="shared" si="23"/>
        <v/>
      </c>
    </row>
    <row r="384" spans="1:29" ht="12.6" customHeight="1">
      <c r="A384" s="335">
        <v>0</v>
      </c>
      <c r="B384" s="120"/>
      <c r="C384" s="139">
        <v>0</v>
      </c>
      <c r="D384" s="138"/>
      <c r="E384" s="140"/>
      <c r="F384" s="50" t="s">
        <v>49</v>
      </c>
      <c r="G384" s="50">
        <v>2</v>
      </c>
      <c r="H384" s="15" t="s">
        <v>25</v>
      </c>
      <c r="I384" s="123">
        <v>0</v>
      </c>
      <c r="J384" s="120"/>
      <c r="K384" s="124"/>
      <c r="L384" s="120">
        <v>0</v>
      </c>
      <c r="M384" s="120"/>
      <c r="N384" s="142">
        <v>8</v>
      </c>
      <c r="O384" s="143"/>
      <c r="P384" s="144"/>
      <c r="Q384" s="235">
        <v>0</v>
      </c>
      <c r="R384" s="235"/>
      <c r="S384" s="235"/>
      <c r="T384" s="290">
        <v>0</v>
      </c>
      <c r="U384" s="291"/>
      <c r="V384" s="292"/>
      <c r="W384" s="46"/>
      <c r="Y384" s="38" t="s">
        <v>23</v>
      </c>
      <c r="Z384" s="19">
        <f t="shared" si="20"/>
        <v>8</v>
      </c>
      <c r="AA384" s="19" t="str">
        <f t="shared" si="21"/>
        <v/>
      </c>
      <c r="AB384" s="19">
        <f t="shared" si="22"/>
        <v>0</v>
      </c>
      <c r="AC384" s="19" t="str">
        <f t="shared" si="23"/>
        <v/>
      </c>
    </row>
    <row r="385" spans="1:29" ht="12.6" customHeight="1">
      <c r="A385" s="335">
        <v>0</v>
      </c>
      <c r="B385" s="120"/>
      <c r="C385" s="158">
        <v>0</v>
      </c>
      <c r="D385" s="159"/>
      <c r="E385" s="160"/>
      <c r="F385" s="50" t="s">
        <v>53</v>
      </c>
      <c r="G385" s="50">
        <v>2</v>
      </c>
      <c r="H385" s="15" t="s">
        <v>25</v>
      </c>
      <c r="I385" s="178">
        <v>0</v>
      </c>
      <c r="J385" s="177"/>
      <c r="K385" s="179"/>
      <c r="L385" s="177">
        <v>0</v>
      </c>
      <c r="M385" s="177"/>
      <c r="N385" s="216">
        <v>18</v>
      </c>
      <c r="O385" s="156"/>
      <c r="P385" s="217"/>
      <c r="Q385" s="219">
        <v>0</v>
      </c>
      <c r="R385" s="219"/>
      <c r="S385" s="219"/>
      <c r="T385" s="293">
        <v>0</v>
      </c>
      <c r="U385" s="294"/>
      <c r="V385" s="295"/>
      <c r="W385" s="46"/>
      <c r="Y385" s="38" t="s">
        <v>23</v>
      </c>
      <c r="Z385" s="19">
        <f t="shared" si="20"/>
        <v>18</v>
      </c>
      <c r="AA385" s="19" t="str">
        <f t="shared" si="21"/>
        <v/>
      </c>
      <c r="AB385" s="19">
        <f t="shared" si="22"/>
        <v>0</v>
      </c>
      <c r="AC385" s="19" t="str">
        <f t="shared" si="23"/>
        <v/>
      </c>
    </row>
    <row r="386" spans="1:29" ht="12.6" customHeight="1">
      <c r="A386" s="335">
        <v>0</v>
      </c>
      <c r="B386" s="120"/>
      <c r="C386" s="139" t="s">
        <v>409</v>
      </c>
      <c r="D386" s="138"/>
      <c r="E386" s="140"/>
      <c r="F386" s="50" t="s">
        <v>49</v>
      </c>
      <c r="G386" s="50">
        <v>2</v>
      </c>
      <c r="H386" s="15" t="s">
        <v>25</v>
      </c>
      <c r="I386" s="123" t="s">
        <v>410</v>
      </c>
      <c r="J386" s="120"/>
      <c r="K386" s="124"/>
      <c r="L386" s="120" t="s">
        <v>34</v>
      </c>
      <c r="M386" s="120"/>
      <c r="N386" s="113">
        <v>22</v>
      </c>
      <c r="O386" s="114"/>
      <c r="P386" s="115"/>
      <c r="Q386" s="235">
        <v>100</v>
      </c>
      <c r="R386" s="235"/>
      <c r="S386" s="235"/>
      <c r="T386" s="290" t="s">
        <v>411</v>
      </c>
      <c r="U386" s="291"/>
      <c r="V386" s="292"/>
      <c r="W386" s="46"/>
      <c r="Y386" s="38" t="s">
        <v>34</v>
      </c>
      <c r="Z386" s="19" t="str">
        <f t="shared" si="20"/>
        <v/>
      </c>
      <c r="AA386" s="19">
        <f t="shared" si="21"/>
        <v>22</v>
      </c>
      <c r="AB386" s="19" t="str">
        <f t="shared" si="22"/>
        <v/>
      </c>
      <c r="AC386" s="19">
        <f t="shared" si="23"/>
        <v>100</v>
      </c>
    </row>
    <row r="387" spans="1:29" ht="12.6" customHeight="1">
      <c r="A387" s="335">
        <v>0</v>
      </c>
      <c r="B387" s="120"/>
      <c r="C387" s="139">
        <v>0</v>
      </c>
      <c r="D387" s="138"/>
      <c r="E387" s="140"/>
      <c r="F387" s="50" t="s">
        <v>50</v>
      </c>
      <c r="G387" s="50">
        <v>2</v>
      </c>
      <c r="H387" s="15" t="s">
        <v>25</v>
      </c>
      <c r="I387" s="123">
        <v>0</v>
      </c>
      <c r="J387" s="120"/>
      <c r="K387" s="124"/>
      <c r="L387" s="120">
        <v>0</v>
      </c>
      <c r="M387" s="120"/>
      <c r="N387" s="142">
        <v>19</v>
      </c>
      <c r="O387" s="143"/>
      <c r="P387" s="144"/>
      <c r="Q387" s="235">
        <v>0</v>
      </c>
      <c r="R387" s="235"/>
      <c r="S387" s="235"/>
      <c r="T387" s="290" t="s">
        <v>412</v>
      </c>
      <c r="U387" s="291"/>
      <c r="V387" s="292"/>
      <c r="W387" s="46"/>
      <c r="Y387" s="38" t="s">
        <v>34</v>
      </c>
      <c r="Z387" s="19" t="str">
        <f t="shared" si="20"/>
        <v/>
      </c>
      <c r="AA387" s="19">
        <f t="shared" si="21"/>
        <v>19</v>
      </c>
      <c r="AB387" s="19" t="str">
        <f t="shared" si="22"/>
        <v/>
      </c>
      <c r="AC387" s="19">
        <f t="shared" si="23"/>
        <v>0</v>
      </c>
    </row>
    <row r="388" spans="1:29" ht="12.6" customHeight="1">
      <c r="A388" s="335">
        <v>0</v>
      </c>
      <c r="B388" s="120"/>
      <c r="C388" s="139">
        <v>0</v>
      </c>
      <c r="D388" s="138"/>
      <c r="E388" s="140"/>
      <c r="F388" s="50" t="s">
        <v>53</v>
      </c>
      <c r="G388" s="50">
        <v>2</v>
      </c>
      <c r="H388" s="15" t="s">
        <v>25</v>
      </c>
      <c r="I388" s="123">
        <v>0</v>
      </c>
      <c r="J388" s="120"/>
      <c r="K388" s="124"/>
      <c r="L388" s="120">
        <v>0</v>
      </c>
      <c r="M388" s="120"/>
      <c r="N388" s="142">
        <v>12</v>
      </c>
      <c r="O388" s="143"/>
      <c r="P388" s="144"/>
      <c r="Q388" s="235">
        <v>0</v>
      </c>
      <c r="R388" s="235"/>
      <c r="S388" s="235"/>
      <c r="T388" s="290">
        <v>0</v>
      </c>
      <c r="U388" s="291"/>
      <c r="V388" s="292"/>
      <c r="W388" s="46"/>
      <c r="Y388" s="38" t="s">
        <v>34</v>
      </c>
      <c r="Z388" s="19" t="str">
        <f t="shared" si="20"/>
        <v/>
      </c>
      <c r="AA388" s="19">
        <f t="shared" si="21"/>
        <v>12</v>
      </c>
      <c r="AB388" s="19" t="str">
        <f t="shared" si="22"/>
        <v/>
      </c>
      <c r="AC388" s="19">
        <f t="shared" si="23"/>
        <v>0</v>
      </c>
    </row>
    <row r="389" spans="1:29" ht="12.6" customHeight="1">
      <c r="A389" s="335">
        <v>0</v>
      </c>
      <c r="B389" s="120"/>
      <c r="C389" s="139">
        <v>0</v>
      </c>
      <c r="D389" s="138"/>
      <c r="E389" s="140"/>
      <c r="F389" s="50" t="s">
        <v>79</v>
      </c>
      <c r="G389" s="50">
        <v>2</v>
      </c>
      <c r="H389" s="15" t="s">
        <v>27</v>
      </c>
      <c r="I389" s="123">
        <v>0</v>
      </c>
      <c r="J389" s="120"/>
      <c r="K389" s="124"/>
      <c r="L389" s="120">
        <v>0</v>
      </c>
      <c r="M389" s="120"/>
      <c r="N389" s="142">
        <v>8</v>
      </c>
      <c r="O389" s="143"/>
      <c r="P389" s="144"/>
      <c r="Q389" s="235">
        <v>0</v>
      </c>
      <c r="R389" s="235"/>
      <c r="S389" s="235"/>
      <c r="T389" s="290">
        <v>0</v>
      </c>
      <c r="U389" s="291"/>
      <c r="V389" s="292"/>
      <c r="W389" s="46"/>
      <c r="Y389" s="38" t="s">
        <v>34</v>
      </c>
      <c r="Z389" s="19" t="str">
        <f t="shared" ref="Z389:Z436" si="24">IF(Y389=$Y$465,N389,"")</f>
        <v/>
      </c>
      <c r="AA389" s="19">
        <f t="shared" ref="AA389:AA436" si="25">IF(Y389=$Y$466,N389,"")</f>
        <v>8</v>
      </c>
      <c r="AB389" s="19" t="str">
        <f t="shared" ref="AB389:AB436" si="26">IF(Y389=$Y$465,Q389,"")</f>
        <v/>
      </c>
      <c r="AC389" s="19">
        <f t="shared" si="23"/>
        <v>0</v>
      </c>
    </row>
    <row r="390" spans="1:29" ht="12.6" customHeight="1">
      <c r="A390" s="335">
        <v>0</v>
      </c>
      <c r="B390" s="120"/>
      <c r="C390" s="139">
        <v>0</v>
      </c>
      <c r="D390" s="138"/>
      <c r="E390" s="140"/>
      <c r="F390" s="50" t="s">
        <v>80</v>
      </c>
      <c r="G390" s="50">
        <v>2</v>
      </c>
      <c r="H390" s="15" t="s">
        <v>27</v>
      </c>
      <c r="I390" s="123">
        <v>0</v>
      </c>
      <c r="J390" s="120"/>
      <c r="K390" s="124"/>
      <c r="L390" s="120">
        <v>0</v>
      </c>
      <c r="M390" s="120"/>
      <c r="N390" s="142">
        <v>8</v>
      </c>
      <c r="O390" s="143"/>
      <c r="P390" s="144"/>
      <c r="Q390" s="235">
        <v>0</v>
      </c>
      <c r="R390" s="235"/>
      <c r="S390" s="235"/>
      <c r="T390" s="290">
        <v>0</v>
      </c>
      <c r="U390" s="291"/>
      <c r="V390" s="292"/>
      <c r="W390" s="46"/>
      <c r="Y390" s="38" t="s">
        <v>34</v>
      </c>
      <c r="Z390" s="19" t="str">
        <f t="shared" si="24"/>
        <v/>
      </c>
      <c r="AA390" s="19">
        <f t="shared" si="25"/>
        <v>8</v>
      </c>
      <c r="AB390" s="19" t="str">
        <f t="shared" si="26"/>
        <v/>
      </c>
      <c r="AC390" s="19">
        <f t="shared" si="23"/>
        <v>0</v>
      </c>
    </row>
    <row r="391" spans="1:29" ht="12.6" customHeight="1">
      <c r="A391" s="335">
        <v>0</v>
      </c>
      <c r="B391" s="120"/>
      <c r="C391" s="139">
        <v>0</v>
      </c>
      <c r="D391" s="138"/>
      <c r="E391" s="140"/>
      <c r="F391" s="50" t="s">
        <v>349</v>
      </c>
      <c r="G391" s="50">
        <v>1</v>
      </c>
      <c r="H391" s="15" t="s">
        <v>25</v>
      </c>
      <c r="I391" s="123">
        <v>0</v>
      </c>
      <c r="J391" s="120"/>
      <c r="K391" s="124"/>
      <c r="L391" s="120">
        <v>0</v>
      </c>
      <c r="M391" s="120"/>
      <c r="N391" s="142">
        <v>8</v>
      </c>
      <c r="O391" s="143"/>
      <c r="P391" s="144"/>
      <c r="Q391" s="235">
        <v>0</v>
      </c>
      <c r="R391" s="235"/>
      <c r="S391" s="235"/>
      <c r="T391" s="290">
        <v>0</v>
      </c>
      <c r="U391" s="291"/>
      <c r="V391" s="292"/>
      <c r="W391" s="46"/>
      <c r="Y391" s="38" t="s">
        <v>34</v>
      </c>
      <c r="Z391" s="19" t="str">
        <f t="shared" si="24"/>
        <v/>
      </c>
      <c r="AA391" s="19">
        <f t="shared" si="25"/>
        <v>8</v>
      </c>
      <c r="AB391" s="19" t="str">
        <f t="shared" si="26"/>
        <v/>
      </c>
      <c r="AC391" s="19">
        <f t="shared" ref="AC391:AC436" si="27">IF(Y391=$Y$466,Q391,"")</f>
        <v>0</v>
      </c>
    </row>
    <row r="392" spans="1:29" ht="12.6" customHeight="1">
      <c r="A392" s="335">
        <v>0</v>
      </c>
      <c r="B392" s="120"/>
      <c r="C392" s="139">
        <v>0</v>
      </c>
      <c r="D392" s="138"/>
      <c r="E392" s="140"/>
      <c r="F392" s="50" t="s">
        <v>349</v>
      </c>
      <c r="G392" s="50">
        <v>2</v>
      </c>
      <c r="H392" s="15" t="s">
        <v>25</v>
      </c>
      <c r="I392" s="123">
        <v>0</v>
      </c>
      <c r="J392" s="120"/>
      <c r="K392" s="124"/>
      <c r="L392" s="120">
        <v>0</v>
      </c>
      <c r="M392" s="120"/>
      <c r="N392" s="142">
        <v>8</v>
      </c>
      <c r="O392" s="143"/>
      <c r="P392" s="144"/>
      <c r="Q392" s="235">
        <v>0</v>
      </c>
      <c r="R392" s="235"/>
      <c r="S392" s="235"/>
      <c r="T392" s="290">
        <v>0</v>
      </c>
      <c r="U392" s="291"/>
      <c r="V392" s="292"/>
      <c r="W392" s="46"/>
      <c r="Y392" s="38" t="s">
        <v>34</v>
      </c>
      <c r="Z392" s="19" t="str">
        <f t="shared" si="24"/>
        <v/>
      </c>
      <c r="AA392" s="19">
        <f t="shared" si="25"/>
        <v>8</v>
      </c>
      <c r="AB392" s="19" t="str">
        <f t="shared" si="26"/>
        <v/>
      </c>
      <c r="AC392" s="19">
        <f t="shared" si="27"/>
        <v>0</v>
      </c>
    </row>
    <row r="393" spans="1:29" ht="12.6" customHeight="1">
      <c r="A393" s="335">
        <v>0</v>
      </c>
      <c r="B393" s="120"/>
      <c r="C393" s="139">
        <v>0</v>
      </c>
      <c r="D393" s="138"/>
      <c r="E393" s="140"/>
      <c r="F393" s="50" t="s">
        <v>98</v>
      </c>
      <c r="G393" s="50">
        <v>1</v>
      </c>
      <c r="H393" s="15" t="s">
        <v>25</v>
      </c>
      <c r="I393" s="123">
        <v>0</v>
      </c>
      <c r="J393" s="120"/>
      <c r="K393" s="124"/>
      <c r="L393" s="120">
        <v>0</v>
      </c>
      <c r="M393" s="120"/>
      <c r="N393" s="142">
        <v>10</v>
      </c>
      <c r="O393" s="143"/>
      <c r="P393" s="144"/>
      <c r="Q393" s="235">
        <v>0</v>
      </c>
      <c r="R393" s="235"/>
      <c r="S393" s="235"/>
      <c r="T393" s="290">
        <v>0</v>
      </c>
      <c r="U393" s="291"/>
      <c r="V393" s="292"/>
      <c r="W393" s="46"/>
      <c r="Y393" s="38" t="s">
        <v>34</v>
      </c>
      <c r="Z393" s="19" t="str">
        <f t="shared" si="24"/>
        <v/>
      </c>
      <c r="AA393" s="19">
        <f t="shared" si="25"/>
        <v>10</v>
      </c>
      <c r="AB393" s="19" t="str">
        <f t="shared" si="26"/>
        <v/>
      </c>
      <c r="AC393" s="19">
        <f t="shared" si="27"/>
        <v>0</v>
      </c>
    </row>
    <row r="394" spans="1:29" ht="12.6" customHeight="1">
      <c r="A394" s="335">
        <v>0</v>
      </c>
      <c r="B394" s="120"/>
      <c r="C394" s="139">
        <v>0</v>
      </c>
      <c r="D394" s="138"/>
      <c r="E394" s="140"/>
      <c r="F394" s="50" t="s">
        <v>98</v>
      </c>
      <c r="G394" s="50">
        <v>2</v>
      </c>
      <c r="H394" s="15" t="s">
        <v>25</v>
      </c>
      <c r="I394" s="123">
        <v>0</v>
      </c>
      <c r="J394" s="120"/>
      <c r="K394" s="124"/>
      <c r="L394" s="120">
        <v>0</v>
      </c>
      <c r="M394" s="120"/>
      <c r="N394" s="142">
        <v>9</v>
      </c>
      <c r="O394" s="143"/>
      <c r="P394" s="144"/>
      <c r="Q394" s="235">
        <v>0</v>
      </c>
      <c r="R394" s="235"/>
      <c r="S394" s="235"/>
      <c r="T394" s="290">
        <v>0</v>
      </c>
      <c r="U394" s="291"/>
      <c r="V394" s="292"/>
      <c r="W394" s="46"/>
      <c r="Y394" s="38" t="s">
        <v>34</v>
      </c>
      <c r="Z394" s="19" t="str">
        <f t="shared" si="24"/>
        <v/>
      </c>
      <c r="AA394" s="19">
        <f t="shared" si="25"/>
        <v>9</v>
      </c>
      <c r="AB394" s="19" t="str">
        <f t="shared" si="26"/>
        <v/>
      </c>
      <c r="AC394" s="19">
        <f t="shared" si="27"/>
        <v>0</v>
      </c>
    </row>
    <row r="395" spans="1:29" ht="12.6" customHeight="1">
      <c r="A395" s="335">
        <v>0</v>
      </c>
      <c r="B395" s="120"/>
      <c r="C395" s="139">
        <v>0</v>
      </c>
      <c r="D395" s="138"/>
      <c r="E395" s="140"/>
      <c r="F395" s="50" t="s">
        <v>101</v>
      </c>
      <c r="G395" s="50">
        <v>2</v>
      </c>
      <c r="H395" s="15" t="s">
        <v>25</v>
      </c>
      <c r="I395" s="123">
        <v>0</v>
      </c>
      <c r="J395" s="120"/>
      <c r="K395" s="124"/>
      <c r="L395" s="120">
        <v>0</v>
      </c>
      <c r="M395" s="120"/>
      <c r="N395" s="142">
        <v>6</v>
      </c>
      <c r="O395" s="143"/>
      <c r="P395" s="144"/>
      <c r="Q395" s="235">
        <v>0</v>
      </c>
      <c r="R395" s="235"/>
      <c r="S395" s="235"/>
      <c r="T395" s="290">
        <v>0</v>
      </c>
      <c r="U395" s="291"/>
      <c r="V395" s="292"/>
      <c r="W395" s="46"/>
      <c r="Y395" s="38" t="s">
        <v>34</v>
      </c>
      <c r="Z395" s="19" t="str">
        <f t="shared" si="24"/>
        <v/>
      </c>
      <c r="AA395" s="19">
        <f t="shared" si="25"/>
        <v>6</v>
      </c>
      <c r="AB395" s="19" t="str">
        <f t="shared" si="26"/>
        <v/>
      </c>
      <c r="AC395" s="19">
        <f t="shared" si="27"/>
        <v>0</v>
      </c>
    </row>
    <row r="396" spans="1:29" ht="12.6" customHeight="1">
      <c r="A396" s="335">
        <v>0</v>
      </c>
      <c r="B396" s="120"/>
      <c r="C396" s="139">
        <v>0</v>
      </c>
      <c r="D396" s="138"/>
      <c r="E396" s="140"/>
      <c r="F396" s="50" t="s">
        <v>101</v>
      </c>
      <c r="G396" s="50">
        <v>1</v>
      </c>
      <c r="H396" s="15" t="s">
        <v>25</v>
      </c>
      <c r="I396" s="123">
        <v>0</v>
      </c>
      <c r="J396" s="120"/>
      <c r="K396" s="124"/>
      <c r="L396" s="120">
        <v>0</v>
      </c>
      <c r="M396" s="120"/>
      <c r="N396" s="142">
        <v>10</v>
      </c>
      <c r="O396" s="143"/>
      <c r="P396" s="144"/>
      <c r="Q396" s="235">
        <v>0</v>
      </c>
      <c r="R396" s="235"/>
      <c r="S396" s="235"/>
      <c r="T396" s="290">
        <v>0</v>
      </c>
      <c r="U396" s="291"/>
      <c r="V396" s="292"/>
      <c r="W396" s="46"/>
      <c r="Y396" s="38" t="s">
        <v>34</v>
      </c>
      <c r="Z396" s="19" t="str">
        <f t="shared" si="24"/>
        <v/>
      </c>
      <c r="AA396" s="19">
        <f t="shared" si="25"/>
        <v>10</v>
      </c>
      <c r="AB396" s="19" t="str">
        <f t="shared" si="26"/>
        <v/>
      </c>
      <c r="AC396" s="19">
        <f t="shared" si="27"/>
        <v>0</v>
      </c>
    </row>
    <row r="397" spans="1:29" ht="12.6" customHeight="1">
      <c r="A397" s="181">
        <v>0</v>
      </c>
      <c r="B397" s="177"/>
      <c r="C397" s="158">
        <v>0</v>
      </c>
      <c r="D397" s="159"/>
      <c r="E397" s="160"/>
      <c r="F397" s="50" t="s">
        <v>101</v>
      </c>
      <c r="G397" s="50">
        <v>2</v>
      </c>
      <c r="H397" s="15" t="s">
        <v>25</v>
      </c>
      <c r="I397" s="178">
        <v>0</v>
      </c>
      <c r="J397" s="177"/>
      <c r="K397" s="179"/>
      <c r="L397" s="177">
        <v>0</v>
      </c>
      <c r="M397" s="177"/>
      <c r="N397" s="216">
        <v>4</v>
      </c>
      <c r="O397" s="156"/>
      <c r="P397" s="217"/>
      <c r="Q397" s="219">
        <v>0</v>
      </c>
      <c r="R397" s="219"/>
      <c r="S397" s="219"/>
      <c r="T397" s="293">
        <v>0</v>
      </c>
      <c r="U397" s="294"/>
      <c r="V397" s="295"/>
      <c r="W397" s="46"/>
      <c r="Y397" s="38" t="s">
        <v>34</v>
      </c>
      <c r="Z397" s="19" t="str">
        <f t="shared" si="24"/>
        <v/>
      </c>
      <c r="AA397" s="19">
        <f t="shared" si="25"/>
        <v>4</v>
      </c>
      <c r="AB397" s="19" t="str">
        <f t="shared" si="26"/>
        <v/>
      </c>
      <c r="AC397" s="19">
        <f t="shared" si="27"/>
        <v>0</v>
      </c>
    </row>
    <row r="398" spans="1:29" ht="12.6" customHeight="1">
      <c r="A398" s="335" t="s">
        <v>413</v>
      </c>
      <c r="B398" s="120"/>
      <c r="C398" s="158" t="s">
        <v>414</v>
      </c>
      <c r="D398" s="159"/>
      <c r="E398" s="160"/>
      <c r="F398" s="41" t="s">
        <v>76</v>
      </c>
      <c r="G398" s="41">
        <v>1</v>
      </c>
      <c r="H398" s="33" t="s">
        <v>21</v>
      </c>
      <c r="I398" s="178" t="s">
        <v>415</v>
      </c>
      <c r="J398" s="177"/>
      <c r="K398" s="179"/>
      <c r="L398" s="177" t="s">
        <v>34</v>
      </c>
      <c r="M398" s="177"/>
      <c r="N398" s="216">
        <v>11</v>
      </c>
      <c r="O398" s="156"/>
      <c r="P398" s="217"/>
      <c r="Q398" s="219">
        <v>24</v>
      </c>
      <c r="R398" s="219"/>
      <c r="S398" s="219"/>
      <c r="T398" s="293" t="s">
        <v>35</v>
      </c>
      <c r="U398" s="294"/>
      <c r="V398" s="295"/>
      <c r="W398" s="46"/>
      <c r="Y398" s="38" t="s">
        <v>34</v>
      </c>
      <c r="Z398" s="19" t="str">
        <f t="shared" si="24"/>
        <v/>
      </c>
      <c r="AA398" s="19">
        <f t="shared" si="25"/>
        <v>11</v>
      </c>
      <c r="AB398" s="19" t="str">
        <f t="shared" si="26"/>
        <v/>
      </c>
      <c r="AC398" s="19">
        <f t="shared" si="27"/>
        <v>24</v>
      </c>
    </row>
    <row r="399" spans="1:29" ht="12.6" customHeight="1">
      <c r="A399" s="335">
        <v>0</v>
      </c>
      <c r="B399" s="120"/>
      <c r="C399" s="139" t="s">
        <v>416</v>
      </c>
      <c r="D399" s="138"/>
      <c r="E399" s="140"/>
      <c r="F399" s="50" t="s">
        <v>76</v>
      </c>
      <c r="G399" s="50">
        <v>1</v>
      </c>
      <c r="H399" s="15" t="s">
        <v>21</v>
      </c>
      <c r="I399" s="123" t="s">
        <v>417</v>
      </c>
      <c r="J399" s="120"/>
      <c r="K399" s="124"/>
      <c r="L399" s="120" t="s">
        <v>23</v>
      </c>
      <c r="M399" s="120"/>
      <c r="N399" s="113">
        <v>9</v>
      </c>
      <c r="O399" s="114"/>
      <c r="P399" s="115"/>
      <c r="Q399" s="235">
        <v>28</v>
      </c>
      <c r="R399" s="235"/>
      <c r="S399" s="235"/>
      <c r="T399" s="290" t="s">
        <v>55</v>
      </c>
      <c r="U399" s="291"/>
      <c r="V399" s="292"/>
      <c r="W399" s="46"/>
      <c r="Y399" s="38" t="s">
        <v>23</v>
      </c>
      <c r="Z399" s="19">
        <f t="shared" si="24"/>
        <v>9</v>
      </c>
      <c r="AA399" s="19" t="str">
        <f t="shared" si="25"/>
        <v/>
      </c>
      <c r="AB399" s="19">
        <f t="shared" si="26"/>
        <v>28</v>
      </c>
      <c r="AC399" s="19" t="str">
        <f t="shared" si="27"/>
        <v/>
      </c>
    </row>
    <row r="400" spans="1:29" ht="12.6" customHeight="1">
      <c r="A400" s="335">
        <v>0</v>
      </c>
      <c r="B400" s="120"/>
      <c r="C400" s="158">
        <v>0</v>
      </c>
      <c r="D400" s="159"/>
      <c r="E400" s="160"/>
      <c r="F400" s="50" t="s">
        <v>28</v>
      </c>
      <c r="G400" s="50">
        <v>2</v>
      </c>
      <c r="H400" s="15" t="s">
        <v>21</v>
      </c>
      <c r="I400" s="178">
        <v>0</v>
      </c>
      <c r="J400" s="177"/>
      <c r="K400" s="179"/>
      <c r="L400" s="177">
        <v>0</v>
      </c>
      <c r="M400" s="177"/>
      <c r="N400" s="216">
        <v>7</v>
      </c>
      <c r="O400" s="156"/>
      <c r="P400" s="217"/>
      <c r="Q400" s="219">
        <v>0</v>
      </c>
      <c r="R400" s="219"/>
      <c r="S400" s="219"/>
      <c r="T400" s="293" t="s">
        <v>201</v>
      </c>
      <c r="U400" s="294"/>
      <c r="V400" s="295"/>
      <c r="W400" s="46"/>
      <c r="Y400" s="38" t="s">
        <v>23</v>
      </c>
      <c r="Z400" s="19">
        <f t="shared" si="24"/>
        <v>7</v>
      </c>
      <c r="AA400" s="19" t="str">
        <f t="shared" si="25"/>
        <v/>
      </c>
      <c r="AB400" s="19">
        <f t="shared" si="26"/>
        <v>0</v>
      </c>
      <c r="AC400" s="19" t="str">
        <f t="shared" si="27"/>
        <v/>
      </c>
    </row>
    <row r="401" spans="1:29" ht="12.6" customHeight="1">
      <c r="A401" s="335">
        <v>0</v>
      </c>
      <c r="B401" s="120"/>
      <c r="C401" s="139" t="s">
        <v>418</v>
      </c>
      <c r="D401" s="138"/>
      <c r="E401" s="140"/>
      <c r="F401" s="50" t="s">
        <v>132</v>
      </c>
      <c r="G401" s="50">
        <v>1</v>
      </c>
      <c r="H401" s="15" t="s">
        <v>21</v>
      </c>
      <c r="I401" s="123" t="s">
        <v>393</v>
      </c>
      <c r="J401" s="120"/>
      <c r="K401" s="124"/>
      <c r="L401" s="120" t="s">
        <v>34</v>
      </c>
      <c r="M401" s="120"/>
      <c r="N401" s="113">
        <v>6</v>
      </c>
      <c r="O401" s="114"/>
      <c r="P401" s="115"/>
      <c r="Q401" s="235">
        <v>23</v>
      </c>
      <c r="R401" s="235"/>
      <c r="S401" s="235"/>
      <c r="T401" s="290" t="s">
        <v>35</v>
      </c>
      <c r="U401" s="291"/>
      <c r="V401" s="292"/>
      <c r="W401" s="46"/>
      <c r="Y401" s="38" t="s">
        <v>34</v>
      </c>
      <c r="Z401" s="19" t="str">
        <f t="shared" si="24"/>
        <v/>
      </c>
      <c r="AA401" s="19">
        <f t="shared" si="25"/>
        <v>6</v>
      </c>
      <c r="AB401" s="19" t="str">
        <f t="shared" si="26"/>
        <v/>
      </c>
      <c r="AC401" s="19">
        <f t="shared" si="27"/>
        <v>23</v>
      </c>
    </row>
    <row r="402" spans="1:29" ht="12.6" customHeight="1">
      <c r="A402" s="335">
        <v>0</v>
      </c>
      <c r="B402" s="120"/>
      <c r="C402" s="139">
        <v>0</v>
      </c>
      <c r="D402" s="138"/>
      <c r="E402" s="140"/>
      <c r="F402" s="50" t="s">
        <v>132</v>
      </c>
      <c r="G402" s="50">
        <v>2</v>
      </c>
      <c r="H402" s="15" t="s">
        <v>21</v>
      </c>
      <c r="I402" s="123">
        <v>0</v>
      </c>
      <c r="J402" s="120"/>
      <c r="K402" s="124"/>
      <c r="L402" s="120">
        <v>0</v>
      </c>
      <c r="M402" s="120"/>
      <c r="N402" s="142">
        <v>6</v>
      </c>
      <c r="O402" s="143"/>
      <c r="P402" s="144"/>
      <c r="Q402" s="235">
        <v>0</v>
      </c>
      <c r="R402" s="235"/>
      <c r="S402" s="235"/>
      <c r="T402" s="290">
        <v>0</v>
      </c>
      <c r="U402" s="291"/>
      <c r="V402" s="292"/>
      <c r="W402" s="46"/>
      <c r="Y402" s="38" t="s">
        <v>34</v>
      </c>
      <c r="Z402" s="19" t="str">
        <f t="shared" si="24"/>
        <v/>
      </c>
      <c r="AA402" s="19">
        <f t="shared" si="25"/>
        <v>6</v>
      </c>
      <c r="AB402" s="19" t="str">
        <f t="shared" si="26"/>
        <v/>
      </c>
      <c r="AC402" s="19">
        <f t="shared" si="27"/>
        <v>0</v>
      </c>
    </row>
    <row r="403" spans="1:29" ht="12.6" customHeight="1">
      <c r="A403" s="335">
        <v>0</v>
      </c>
      <c r="B403" s="120"/>
      <c r="C403" s="158">
        <v>0</v>
      </c>
      <c r="D403" s="159"/>
      <c r="E403" s="160"/>
      <c r="F403" s="50" t="s">
        <v>28</v>
      </c>
      <c r="G403" s="50">
        <v>2</v>
      </c>
      <c r="H403" s="15" t="s">
        <v>21</v>
      </c>
      <c r="I403" s="178">
        <v>0</v>
      </c>
      <c r="J403" s="177"/>
      <c r="K403" s="179"/>
      <c r="L403" s="177">
        <v>0</v>
      </c>
      <c r="M403" s="177"/>
      <c r="N403" s="216">
        <v>10</v>
      </c>
      <c r="O403" s="156"/>
      <c r="P403" s="217"/>
      <c r="Q403" s="219">
        <v>0</v>
      </c>
      <c r="R403" s="219"/>
      <c r="S403" s="219"/>
      <c r="T403" s="293">
        <v>0</v>
      </c>
      <c r="U403" s="294"/>
      <c r="V403" s="295"/>
      <c r="W403" s="46"/>
      <c r="Y403" s="38" t="s">
        <v>34</v>
      </c>
      <c r="Z403" s="19" t="str">
        <f t="shared" si="24"/>
        <v/>
      </c>
      <c r="AA403" s="19">
        <f t="shared" si="25"/>
        <v>10</v>
      </c>
      <c r="AB403" s="19" t="str">
        <f t="shared" si="26"/>
        <v/>
      </c>
      <c r="AC403" s="19">
        <f t="shared" si="27"/>
        <v>0</v>
      </c>
    </row>
    <row r="404" spans="1:29" ht="12.6" customHeight="1">
      <c r="A404" s="335">
        <v>0</v>
      </c>
      <c r="B404" s="120"/>
      <c r="C404" s="139" t="s">
        <v>419</v>
      </c>
      <c r="D404" s="138"/>
      <c r="E404" s="140"/>
      <c r="F404" s="50" t="s">
        <v>76</v>
      </c>
      <c r="G404" s="50">
        <v>1</v>
      </c>
      <c r="H404" s="15" t="s">
        <v>21</v>
      </c>
      <c r="I404" s="123" t="s">
        <v>420</v>
      </c>
      <c r="J404" s="120"/>
      <c r="K404" s="124"/>
      <c r="L404" s="120" t="s">
        <v>34</v>
      </c>
      <c r="M404" s="120"/>
      <c r="N404" s="113">
        <v>5</v>
      </c>
      <c r="O404" s="114"/>
      <c r="P404" s="115"/>
      <c r="Q404" s="235">
        <v>52</v>
      </c>
      <c r="R404" s="235"/>
      <c r="S404" s="235"/>
      <c r="T404" s="290" t="s">
        <v>233</v>
      </c>
      <c r="U404" s="291"/>
      <c r="V404" s="292"/>
      <c r="W404" s="46"/>
      <c r="Y404" s="38" t="s">
        <v>34</v>
      </c>
      <c r="Z404" s="19" t="str">
        <f t="shared" si="24"/>
        <v/>
      </c>
      <c r="AA404" s="19">
        <f t="shared" si="25"/>
        <v>5</v>
      </c>
      <c r="AB404" s="19" t="str">
        <f t="shared" si="26"/>
        <v/>
      </c>
      <c r="AC404" s="19">
        <f t="shared" si="27"/>
        <v>52</v>
      </c>
    </row>
    <row r="405" spans="1:29" ht="12.6" customHeight="1">
      <c r="A405" s="335">
        <v>0</v>
      </c>
      <c r="B405" s="120"/>
      <c r="C405" s="139">
        <v>0</v>
      </c>
      <c r="D405" s="138"/>
      <c r="E405" s="140"/>
      <c r="F405" s="50" t="s">
        <v>76</v>
      </c>
      <c r="G405" s="50">
        <v>2</v>
      </c>
      <c r="H405" s="15" t="s">
        <v>21</v>
      </c>
      <c r="I405" s="123">
        <v>0</v>
      </c>
      <c r="J405" s="120"/>
      <c r="K405" s="124"/>
      <c r="L405" s="120">
        <v>0</v>
      </c>
      <c r="M405" s="120"/>
      <c r="N405" s="142">
        <v>7</v>
      </c>
      <c r="O405" s="143"/>
      <c r="P405" s="144"/>
      <c r="Q405" s="235">
        <v>0</v>
      </c>
      <c r="R405" s="235"/>
      <c r="S405" s="235"/>
      <c r="T405" s="290" t="s">
        <v>172</v>
      </c>
      <c r="U405" s="291"/>
      <c r="V405" s="292"/>
      <c r="W405" s="46"/>
      <c r="Y405" s="38" t="s">
        <v>34</v>
      </c>
      <c r="Z405" s="19" t="str">
        <f t="shared" si="24"/>
        <v/>
      </c>
      <c r="AA405" s="19">
        <f t="shared" si="25"/>
        <v>7</v>
      </c>
      <c r="AB405" s="19" t="str">
        <f t="shared" si="26"/>
        <v/>
      </c>
      <c r="AC405" s="19">
        <f t="shared" si="27"/>
        <v>0</v>
      </c>
    </row>
    <row r="406" spans="1:29" ht="12.6" customHeight="1">
      <c r="A406" s="335">
        <v>0</v>
      </c>
      <c r="B406" s="120"/>
      <c r="C406" s="139">
        <v>0</v>
      </c>
      <c r="D406" s="138"/>
      <c r="E406" s="140"/>
      <c r="F406" s="50" t="s">
        <v>40</v>
      </c>
      <c r="G406" s="50">
        <v>1</v>
      </c>
      <c r="H406" s="15" t="s">
        <v>21</v>
      </c>
      <c r="I406" s="123">
        <v>0</v>
      </c>
      <c r="J406" s="120"/>
      <c r="K406" s="124"/>
      <c r="L406" s="120">
        <v>0</v>
      </c>
      <c r="M406" s="120"/>
      <c r="N406" s="142">
        <v>4</v>
      </c>
      <c r="O406" s="143"/>
      <c r="P406" s="144"/>
      <c r="Q406" s="235">
        <v>0</v>
      </c>
      <c r="R406" s="235"/>
      <c r="S406" s="235"/>
      <c r="T406" s="290">
        <v>0</v>
      </c>
      <c r="U406" s="291"/>
      <c r="V406" s="292"/>
      <c r="W406" s="46"/>
      <c r="Y406" s="38" t="s">
        <v>34</v>
      </c>
      <c r="Z406" s="19" t="str">
        <f t="shared" si="24"/>
        <v/>
      </c>
      <c r="AA406" s="19">
        <f t="shared" si="25"/>
        <v>4</v>
      </c>
      <c r="AB406" s="19" t="str">
        <f t="shared" si="26"/>
        <v/>
      </c>
      <c r="AC406" s="19">
        <f t="shared" si="27"/>
        <v>0</v>
      </c>
    </row>
    <row r="407" spans="1:29" ht="12.6" customHeight="1">
      <c r="A407" s="335">
        <v>0</v>
      </c>
      <c r="B407" s="120"/>
      <c r="C407" s="139">
        <v>0</v>
      </c>
      <c r="D407" s="138"/>
      <c r="E407" s="140"/>
      <c r="F407" s="50" t="s">
        <v>40</v>
      </c>
      <c r="G407" s="50">
        <v>2</v>
      </c>
      <c r="H407" s="15" t="s">
        <v>21</v>
      </c>
      <c r="I407" s="123">
        <v>0</v>
      </c>
      <c r="J407" s="120"/>
      <c r="K407" s="124"/>
      <c r="L407" s="120">
        <v>0</v>
      </c>
      <c r="M407" s="120"/>
      <c r="N407" s="142">
        <v>2</v>
      </c>
      <c r="O407" s="143"/>
      <c r="P407" s="144"/>
      <c r="Q407" s="235">
        <v>0</v>
      </c>
      <c r="R407" s="235"/>
      <c r="S407" s="235"/>
      <c r="T407" s="290">
        <v>0</v>
      </c>
      <c r="U407" s="291"/>
      <c r="V407" s="292"/>
      <c r="W407" s="46"/>
      <c r="Y407" s="38" t="s">
        <v>34</v>
      </c>
      <c r="Z407" s="19" t="str">
        <f t="shared" si="24"/>
        <v/>
      </c>
      <c r="AA407" s="19">
        <f t="shared" si="25"/>
        <v>2</v>
      </c>
      <c r="AB407" s="19" t="str">
        <f t="shared" si="26"/>
        <v/>
      </c>
      <c r="AC407" s="19">
        <f t="shared" si="27"/>
        <v>0</v>
      </c>
    </row>
    <row r="408" spans="1:29" ht="12.6" customHeight="1">
      <c r="A408" s="335">
        <v>0</v>
      </c>
      <c r="B408" s="120"/>
      <c r="C408" s="139">
        <v>0</v>
      </c>
      <c r="D408" s="138"/>
      <c r="E408" s="140"/>
      <c r="F408" s="50" t="s">
        <v>20</v>
      </c>
      <c r="G408" s="50">
        <v>1</v>
      </c>
      <c r="H408" s="15" t="s">
        <v>21</v>
      </c>
      <c r="I408" s="123">
        <v>0</v>
      </c>
      <c r="J408" s="120"/>
      <c r="K408" s="124"/>
      <c r="L408" s="120">
        <v>0</v>
      </c>
      <c r="M408" s="120"/>
      <c r="N408" s="142">
        <v>10</v>
      </c>
      <c r="O408" s="143"/>
      <c r="P408" s="144"/>
      <c r="Q408" s="235">
        <v>0</v>
      </c>
      <c r="R408" s="235"/>
      <c r="S408" s="235"/>
      <c r="T408" s="290">
        <v>0</v>
      </c>
      <c r="U408" s="291"/>
      <c r="V408" s="292"/>
      <c r="W408" s="46"/>
      <c r="Y408" s="38" t="s">
        <v>34</v>
      </c>
      <c r="Z408" s="19" t="str">
        <f t="shared" si="24"/>
        <v/>
      </c>
      <c r="AA408" s="19">
        <f t="shared" si="25"/>
        <v>10</v>
      </c>
      <c r="AB408" s="19" t="str">
        <f t="shared" si="26"/>
        <v/>
      </c>
      <c r="AC408" s="19">
        <f t="shared" si="27"/>
        <v>0</v>
      </c>
    </row>
    <row r="409" spans="1:29" ht="12.6" customHeight="1">
      <c r="A409" s="335">
        <v>0</v>
      </c>
      <c r="B409" s="120"/>
      <c r="C409" s="139">
        <v>0</v>
      </c>
      <c r="D409" s="138"/>
      <c r="E409" s="140"/>
      <c r="F409" s="50" t="s">
        <v>20</v>
      </c>
      <c r="G409" s="50">
        <v>2</v>
      </c>
      <c r="H409" s="15" t="s">
        <v>21</v>
      </c>
      <c r="I409" s="123">
        <v>0</v>
      </c>
      <c r="J409" s="120"/>
      <c r="K409" s="124"/>
      <c r="L409" s="120">
        <v>0</v>
      </c>
      <c r="M409" s="120"/>
      <c r="N409" s="142">
        <v>7</v>
      </c>
      <c r="O409" s="143"/>
      <c r="P409" s="144"/>
      <c r="Q409" s="235">
        <v>0</v>
      </c>
      <c r="R409" s="235"/>
      <c r="S409" s="235"/>
      <c r="T409" s="290">
        <v>0</v>
      </c>
      <c r="U409" s="291"/>
      <c r="V409" s="292"/>
      <c r="W409" s="46"/>
      <c r="Y409" s="38" t="s">
        <v>34</v>
      </c>
      <c r="Z409" s="19" t="str">
        <f t="shared" si="24"/>
        <v/>
      </c>
      <c r="AA409" s="19">
        <f t="shared" si="25"/>
        <v>7</v>
      </c>
      <c r="AB409" s="19" t="str">
        <f t="shared" si="26"/>
        <v/>
      </c>
      <c r="AC409" s="19">
        <f t="shared" si="27"/>
        <v>0</v>
      </c>
    </row>
    <row r="410" spans="1:29" ht="12.6" customHeight="1">
      <c r="A410" s="335">
        <v>0</v>
      </c>
      <c r="B410" s="120"/>
      <c r="C410" s="158">
        <v>0</v>
      </c>
      <c r="D410" s="159"/>
      <c r="E410" s="160"/>
      <c r="F410" s="50" t="s">
        <v>28</v>
      </c>
      <c r="G410" s="50">
        <v>2</v>
      </c>
      <c r="H410" s="15" t="s">
        <v>21</v>
      </c>
      <c r="I410" s="178">
        <v>0</v>
      </c>
      <c r="J410" s="177"/>
      <c r="K410" s="179"/>
      <c r="L410" s="177">
        <v>0</v>
      </c>
      <c r="M410" s="177"/>
      <c r="N410" s="216">
        <v>2</v>
      </c>
      <c r="O410" s="156"/>
      <c r="P410" s="217"/>
      <c r="Q410" s="219">
        <v>0</v>
      </c>
      <c r="R410" s="219"/>
      <c r="S410" s="219"/>
      <c r="T410" s="293">
        <v>0</v>
      </c>
      <c r="U410" s="294"/>
      <c r="V410" s="295"/>
      <c r="W410" s="46"/>
      <c r="Y410" s="38" t="s">
        <v>34</v>
      </c>
      <c r="Z410" s="19" t="str">
        <f t="shared" si="24"/>
        <v/>
      </c>
      <c r="AA410" s="19">
        <f t="shared" si="25"/>
        <v>2</v>
      </c>
      <c r="AB410" s="19" t="str">
        <f t="shared" si="26"/>
        <v/>
      </c>
      <c r="AC410" s="19">
        <f t="shared" si="27"/>
        <v>0</v>
      </c>
    </row>
    <row r="411" spans="1:29" ht="12.6" customHeight="1">
      <c r="A411" s="335">
        <v>0</v>
      </c>
      <c r="B411" s="120"/>
      <c r="C411" s="139" t="s">
        <v>421</v>
      </c>
      <c r="D411" s="138"/>
      <c r="E411" s="140"/>
      <c r="F411" s="50" t="s">
        <v>132</v>
      </c>
      <c r="G411" s="50">
        <v>1</v>
      </c>
      <c r="H411" s="15" t="s">
        <v>21</v>
      </c>
      <c r="I411" s="123" t="s">
        <v>84</v>
      </c>
      <c r="J411" s="120"/>
      <c r="K411" s="124"/>
      <c r="L411" s="120" t="s">
        <v>34</v>
      </c>
      <c r="M411" s="120"/>
      <c r="N411" s="113">
        <v>2</v>
      </c>
      <c r="O411" s="114"/>
      <c r="P411" s="115"/>
      <c r="Q411" s="235">
        <v>18</v>
      </c>
      <c r="R411" s="235"/>
      <c r="S411" s="235"/>
      <c r="T411" s="290" t="s">
        <v>55</v>
      </c>
      <c r="U411" s="291"/>
      <c r="V411" s="292"/>
      <c r="W411" s="46"/>
      <c r="Y411" s="38" t="s">
        <v>34</v>
      </c>
      <c r="Z411" s="19" t="str">
        <f t="shared" si="24"/>
        <v/>
      </c>
      <c r="AA411" s="19">
        <f t="shared" si="25"/>
        <v>2</v>
      </c>
      <c r="AB411" s="19" t="str">
        <f t="shared" si="26"/>
        <v/>
      </c>
      <c r="AC411" s="19">
        <f t="shared" si="27"/>
        <v>18</v>
      </c>
    </row>
    <row r="412" spans="1:29" ht="12.6" customHeight="1">
      <c r="A412" s="335">
        <v>0</v>
      </c>
      <c r="B412" s="120"/>
      <c r="C412" s="139">
        <v>0</v>
      </c>
      <c r="D412" s="138"/>
      <c r="E412" s="140"/>
      <c r="F412" s="50" t="s">
        <v>76</v>
      </c>
      <c r="G412" s="50">
        <v>2</v>
      </c>
      <c r="H412" s="15" t="s">
        <v>21</v>
      </c>
      <c r="I412" s="123">
        <v>0</v>
      </c>
      <c r="J412" s="120"/>
      <c r="K412" s="124"/>
      <c r="L412" s="120">
        <v>0</v>
      </c>
      <c r="M412" s="120"/>
      <c r="N412" s="142">
        <v>4</v>
      </c>
      <c r="O412" s="143"/>
      <c r="P412" s="144"/>
      <c r="Q412" s="235">
        <v>0</v>
      </c>
      <c r="R412" s="235"/>
      <c r="S412" s="235"/>
      <c r="T412" s="290" t="s">
        <v>422</v>
      </c>
      <c r="U412" s="291"/>
      <c r="V412" s="292"/>
      <c r="W412" s="46"/>
      <c r="Y412" s="38" t="s">
        <v>34</v>
      </c>
      <c r="Z412" s="19" t="str">
        <f t="shared" si="24"/>
        <v/>
      </c>
      <c r="AA412" s="19">
        <f t="shared" si="25"/>
        <v>4</v>
      </c>
      <c r="AB412" s="19" t="str">
        <f t="shared" si="26"/>
        <v/>
      </c>
      <c r="AC412" s="19">
        <f t="shared" si="27"/>
        <v>0</v>
      </c>
    </row>
    <row r="413" spans="1:29" ht="12.6" customHeight="1">
      <c r="A413" s="335">
        <v>0</v>
      </c>
      <c r="B413" s="120"/>
      <c r="C413" s="139">
        <v>0</v>
      </c>
      <c r="D413" s="138"/>
      <c r="E413" s="140"/>
      <c r="F413" s="50" t="s">
        <v>40</v>
      </c>
      <c r="G413" s="50">
        <v>1</v>
      </c>
      <c r="H413" s="15" t="s">
        <v>21</v>
      </c>
      <c r="I413" s="123">
        <v>0</v>
      </c>
      <c r="J413" s="120"/>
      <c r="K413" s="124"/>
      <c r="L413" s="120">
        <v>0</v>
      </c>
      <c r="M413" s="120"/>
      <c r="N413" s="142">
        <v>1</v>
      </c>
      <c r="O413" s="143"/>
      <c r="P413" s="144"/>
      <c r="Q413" s="235">
        <v>0</v>
      </c>
      <c r="R413" s="235"/>
      <c r="S413" s="235"/>
      <c r="T413" s="290">
        <v>0</v>
      </c>
      <c r="U413" s="291"/>
      <c r="V413" s="292"/>
      <c r="W413" s="46"/>
      <c r="Y413" s="38" t="s">
        <v>34</v>
      </c>
      <c r="Z413" s="19" t="str">
        <f t="shared" si="24"/>
        <v/>
      </c>
      <c r="AA413" s="19">
        <f t="shared" si="25"/>
        <v>1</v>
      </c>
      <c r="AB413" s="19" t="str">
        <f t="shared" si="26"/>
        <v/>
      </c>
      <c r="AC413" s="19">
        <f t="shared" si="27"/>
        <v>0</v>
      </c>
    </row>
    <row r="414" spans="1:29" ht="12.6" customHeight="1" thickBot="1">
      <c r="A414" s="181">
        <v>0</v>
      </c>
      <c r="B414" s="120"/>
      <c r="C414" s="139">
        <v>0</v>
      </c>
      <c r="D414" s="138"/>
      <c r="E414" s="140"/>
      <c r="F414" s="57" t="s">
        <v>40</v>
      </c>
      <c r="G414" s="57">
        <v>2</v>
      </c>
      <c r="H414" s="58" t="s">
        <v>21</v>
      </c>
      <c r="I414" s="123">
        <v>0</v>
      </c>
      <c r="J414" s="120"/>
      <c r="K414" s="124"/>
      <c r="L414" s="120">
        <v>0</v>
      </c>
      <c r="M414" s="120"/>
      <c r="N414" s="142">
        <v>3</v>
      </c>
      <c r="O414" s="143"/>
      <c r="P414" s="144"/>
      <c r="Q414" s="235">
        <v>0</v>
      </c>
      <c r="R414" s="235"/>
      <c r="S414" s="235"/>
      <c r="T414" s="290">
        <v>0</v>
      </c>
      <c r="U414" s="291"/>
      <c r="V414" s="292"/>
      <c r="W414" s="46"/>
      <c r="Y414" s="38" t="s">
        <v>34</v>
      </c>
      <c r="Z414" s="19" t="str">
        <f t="shared" si="24"/>
        <v/>
      </c>
      <c r="AA414" s="19">
        <f t="shared" si="25"/>
        <v>3</v>
      </c>
      <c r="AB414" s="19" t="str">
        <f t="shared" si="26"/>
        <v/>
      </c>
      <c r="AC414" s="19">
        <f t="shared" si="27"/>
        <v>0</v>
      </c>
    </row>
    <row r="415" spans="1:29" ht="12.6" customHeight="1">
      <c r="A415" s="9"/>
      <c r="B415" s="9"/>
      <c r="C415" s="59"/>
      <c r="D415" s="59"/>
      <c r="E415" s="59"/>
      <c r="F415" s="60"/>
      <c r="G415" s="60"/>
      <c r="H415" s="61"/>
      <c r="I415" s="9"/>
      <c r="J415" s="9"/>
      <c r="K415" s="9"/>
      <c r="L415" s="9"/>
      <c r="M415" s="9"/>
      <c r="N415" s="62"/>
      <c r="O415" s="62"/>
      <c r="P415" s="62"/>
      <c r="Q415" s="63"/>
      <c r="R415" s="63"/>
      <c r="S415" s="63"/>
      <c r="T415" s="55"/>
      <c r="U415" s="55"/>
      <c r="V415" s="55"/>
      <c r="W415" s="46"/>
      <c r="Y415" s="38"/>
      <c r="Z415" s="19" t="str">
        <f t="shared" si="24"/>
        <v/>
      </c>
      <c r="AA415" s="19" t="str">
        <f t="shared" si="25"/>
        <v/>
      </c>
      <c r="AB415" s="19" t="str">
        <f t="shared" si="26"/>
        <v/>
      </c>
      <c r="AC415" s="19" t="str">
        <f t="shared" si="27"/>
        <v/>
      </c>
    </row>
    <row r="416" spans="1:29" s="11" customFormat="1" ht="12.6" customHeight="1" thickBot="1">
      <c r="A416" s="56" t="s">
        <v>423</v>
      </c>
      <c r="B416" s="36"/>
      <c r="C416" s="36"/>
      <c r="D416" s="36"/>
      <c r="E416" s="36"/>
      <c r="F416" s="56"/>
      <c r="G416" s="36"/>
      <c r="H416" s="36"/>
      <c r="I416" s="37"/>
      <c r="J416" s="37"/>
      <c r="K416" s="37"/>
      <c r="L416" s="36"/>
      <c r="M416" s="36"/>
      <c r="N416" s="36"/>
      <c r="O416" s="36"/>
      <c r="P416" s="36"/>
      <c r="Q416" s="36"/>
      <c r="R416" s="36"/>
      <c r="S416" s="36"/>
      <c r="T416" s="5"/>
      <c r="U416" s="5"/>
      <c r="V416" s="7" t="str">
        <f>$V$4</f>
        <v>（単位：戸）（令和5.3.31現在）</v>
      </c>
      <c r="W416" s="8"/>
      <c r="X416" s="1"/>
      <c r="Y416" s="38"/>
      <c r="Z416" s="19" t="str">
        <f t="shared" si="24"/>
        <v/>
      </c>
      <c r="AA416" s="19" t="str">
        <f t="shared" si="25"/>
        <v/>
      </c>
      <c r="AB416" s="19" t="str">
        <f t="shared" si="26"/>
        <v/>
      </c>
      <c r="AC416" s="19" t="str">
        <f t="shared" si="27"/>
        <v/>
      </c>
    </row>
    <row r="417" spans="1:29" s="11" customFormat="1" ht="12.6" customHeight="1" thickBot="1">
      <c r="A417" s="129" t="s">
        <v>4</v>
      </c>
      <c r="B417" s="119"/>
      <c r="C417" s="121" t="s">
        <v>5</v>
      </c>
      <c r="D417" s="119"/>
      <c r="E417" s="122"/>
      <c r="F417" s="131" t="s">
        <v>6</v>
      </c>
      <c r="G417" s="132" t="s">
        <v>7</v>
      </c>
      <c r="H417" s="131" t="s">
        <v>8</v>
      </c>
      <c r="I417" s="121" t="s">
        <v>9</v>
      </c>
      <c r="J417" s="119"/>
      <c r="K417" s="122"/>
      <c r="L417" s="119" t="s">
        <v>10</v>
      </c>
      <c r="M417" s="119"/>
      <c r="N417" s="121" t="s">
        <v>11</v>
      </c>
      <c r="O417" s="119"/>
      <c r="P417" s="122"/>
      <c r="Q417" s="119" t="s">
        <v>12</v>
      </c>
      <c r="R417" s="119"/>
      <c r="S417" s="119"/>
      <c r="T417" s="121" t="s">
        <v>13</v>
      </c>
      <c r="U417" s="119"/>
      <c r="V417" s="125"/>
      <c r="W417" s="10"/>
      <c r="Y417" s="18"/>
      <c r="Z417" s="19" t="str">
        <f t="shared" si="24"/>
        <v/>
      </c>
      <c r="AA417" s="19" t="str">
        <f t="shared" si="25"/>
        <v/>
      </c>
      <c r="AB417" s="19" t="str">
        <f t="shared" si="26"/>
        <v/>
      </c>
      <c r="AC417" s="19" t="str">
        <f t="shared" si="27"/>
        <v/>
      </c>
    </row>
    <row r="418" spans="1:29" ht="12.6" customHeight="1">
      <c r="A418" s="181"/>
      <c r="B418" s="177"/>
      <c r="C418" s="178"/>
      <c r="D418" s="177"/>
      <c r="E418" s="179"/>
      <c r="F418" s="182"/>
      <c r="G418" s="183"/>
      <c r="H418" s="182"/>
      <c r="I418" s="178"/>
      <c r="J418" s="177"/>
      <c r="K418" s="179"/>
      <c r="L418" s="177"/>
      <c r="M418" s="177"/>
      <c r="N418" s="178"/>
      <c r="O418" s="177"/>
      <c r="P418" s="179"/>
      <c r="Q418" s="177"/>
      <c r="R418" s="177"/>
      <c r="S418" s="177"/>
      <c r="T418" s="178"/>
      <c r="U418" s="177"/>
      <c r="V418" s="180"/>
      <c r="W418" s="10"/>
      <c r="X418" s="11"/>
      <c r="Y418" s="18"/>
      <c r="Z418" s="19" t="str">
        <f t="shared" si="24"/>
        <v/>
      </c>
      <c r="AA418" s="19" t="str">
        <f t="shared" si="25"/>
        <v/>
      </c>
      <c r="AB418" s="19" t="str">
        <f t="shared" si="26"/>
        <v/>
      </c>
      <c r="AC418" s="19" t="str">
        <f t="shared" si="27"/>
        <v/>
      </c>
    </row>
    <row r="419" spans="1:29" ht="12.6" customHeight="1">
      <c r="A419" s="130" t="s">
        <v>424</v>
      </c>
      <c r="B419" s="120"/>
      <c r="C419" s="139" t="s">
        <v>425</v>
      </c>
      <c r="D419" s="138"/>
      <c r="E419" s="140"/>
      <c r="F419" s="50" t="s">
        <v>40</v>
      </c>
      <c r="G419" s="50">
        <v>1</v>
      </c>
      <c r="H419" s="15" t="s">
        <v>21</v>
      </c>
      <c r="I419" s="123" t="s">
        <v>393</v>
      </c>
      <c r="J419" s="120"/>
      <c r="K419" s="124"/>
      <c r="L419" s="120" t="s">
        <v>34</v>
      </c>
      <c r="M419" s="120"/>
      <c r="N419" s="346">
        <v>10</v>
      </c>
      <c r="O419" s="347"/>
      <c r="P419" s="348"/>
      <c r="Q419" s="349">
        <v>16</v>
      </c>
      <c r="R419" s="349"/>
      <c r="S419" s="349"/>
      <c r="T419" s="290" t="s">
        <v>426</v>
      </c>
      <c r="U419" s="291"/>
      <c r="V419" s="292"/>
      <c r="W419" s="46"/>
      <c r="Y419" s="38" t="s">
        <v>34</v>
      </c>
      <c r="Z419" s="19" t="str">
        <f t="shared" si="24"/>
        <v/>
      </c>
      <c r="AA419" s="19">
        <f t="shared" si="25"/>
        <v>10</v>
      </c>
      <c r="AB419" s="19" t="str">
        <f t="shared" si="26"/>
        <v/>
      </c>
      <c r="AC419" s="19">
        <f t="shared" si="27"/>
        <v>16</v>
      </c>
    </row>
    <row r="420" spans="1:29" ht="12.6" customHeight="1">
      <c r="A420" s="130">
        <v>0</v>
      </c>
      <c r="B420" s="120"/>
      <c r="C420" s="158">
        <v>0</v>
      </c>
      <c r="D420" s="159"/>
      <c r="E420" s="160"/>
      <c r="F420" s="50" t="s">
        <v>40</v>
      </c>
      <c r="G420" s="50">
        <v>2</v>
      </c>
      <c r="H420" s="15" t="s">
        <v>21</v>
      </c>
      <c r="I420" s="178">
        <v>0</v>
      </c>
      <c r="J420" s="177"/>
      <c r="K420" s="179"/>
      <c r="L420" s="177">
        <v>0</v>
      </c>
      <c r="M420" s="177"/>
      <c r="N420" s="350">
        <v>1</v>
      </c>
      <c r="O420" s="351"/>
      <c r="P420" s="352"/>
      <c r="Q420" s="353">
        <v>0</v>
      </c>
      <c r="R420" s="353"/>
      <c r="S420" s="353"/>
      <c r="T420" s="293">
        <v>0</v>
      </c>
      <c r="U420" s="294"/>
      <c r="V420" s="295"/>
      <c r="W420" s="46"/>
      <c r="Y420" s="38" t="s">
        <v>34</v>
      </c>
      <c r="Z420" s="19" t="str">
        <f t="shared" si="24"/>
        <v/>
      </c>
      <c r="AA420" s="19">
        <f t="shared" si="25"/>
        <v>1</v>
      </c>
      <c r="AB420" s="19" t="str">
        <f t="shared" si="26"/>
        <v/>
      </c>
      <c r="AC420" s="19">
        <f t="shared" si="27"/>
        <v>0</v>
      </c>
    </row>
    <row r="421" spans="1:29" ht="12.6" customHeight="1">
      <c r="A421" s="130">
        <v>0</v>
      </c>
      <c r="B421" s="120"/>
      <c r="C421" s="139" t="s">
        <v>427</v>
      </c>
      <c r="D421" s="138"/>
      <c r="E421" s="140"/>
      <c r="F421" s="50" t="s">
        <v>40</v>
      </c>
      <c r="G421" s="50">
        <v>1</v>
      </c>
      <c r="H421" s="15" t="s">
        <v>21</v>
      </c>
      <c r="I421" s="123" t="s">
        <v>428</v>
      </c>
      <c r="J421" s="120"/>
      <c r="K421" s="124"/>
      <c r="L421" s="120" t="s">
        <v>34</v>
      </c>
      <c r="M421" s="120"/>
      <c r="N421" s="346">
        <v>2</v>
      </c>
      <c r="O421" s="347"/>
      <c r="P421" s="348"/>
      <c r="Q421" s="349">
        <v>4</v>
      </c>
      <c r="R421" s="349"/>
      <c r="S421" s="349"/>
      <c r="T421" s="290" t="s">
        <v>402</v>
      </c>
      <c r="U421" s="291"/>
      <c r="V421" s="292"/>
      <c r="W421" s="46"/>
      <c r="Y421" s="38" t="s">
        <v>34</v>
      </c>
      <c r="Z421" s="19" t="str">
        <f t="shared" si="24"/>
        <v/>
      </c>
      <c r="AA421" s="19">
        <f t="shared" si="25"/>
        <v>2</v>
      </c>
      <c r="AB421" s="19" t="str">
        <f t="shared" si="26"/>
        <v/>
      </c>
      <c r="AC421" s="19">
        <f t="shared" si="27"/>
        <v>4</v>
      </c>
    </row>
    <row r="422" spans="1:29" ht="12.6" customHeight="1">
      <c r="A422" s="130">
        <v>0</v>
      </c>
      <c r="B422" s="120"/>
      <c r="C422" s="139">
        <v>0</v>
      </c>
      <c r="D422" s="138"/>
      <c r="E422" s="140"/>
      <c r="F422" s="50" t="s">
        <v>40</v>
      </c>
      <c r="G422" s="50">
        <v>2</v>
      </c>
      <c r="H422" s="15" t="s">
        <v>21</v>
      </c>
      <c r="I422" s="123">
        <v>0</v>
      </c>
      <c r="J422" s="120"/>
      <c r="K422" s="124"/>
      <c r="L422" s="120">
        <v>0</v>
      </c>
      <c r="M422" s="120"/>
      <c r="N422" s="350">
        <v>2</v>
      </c>
      <c r="O422" s="351"/>
      <c r="P422" s="352"/>
      <c r="Q422" s="349">
        <v>0</v>
      </c>
      <c r="R422" s="349"/>
      <c r="S422" s="349"/>
      <c r="T422" s="290">
        <v>0</v>
      </c>
      <c r="U422" s="291"/>
      <c r="V422" s="292"/>
      <c r="W422" s="46"/>
      <c r="Y422" s="38" t="s">
        <v>34</v>
      </c>
      <c r="Z422" s="19" t="str">
        <f t="shared" si="24"/>
        <v/>
      </c>
      <c r="AA422" s="19">
        <f t="shared" si="25"/>
        <v>2</v>
      </c>
      <c r="AB422" s="19" t="str">
        <f t="shared" si="26"/>
        <v/>
      </c>
      <c r="AC422" s="19">
        <f t="shared" si="27"/>
        <v>0</v>
      </c>
    </row>
    <row r="423" spans="1:29" ht="12.6" customHeight="1">
      <c r="A423" s="267" t="s">
        <v>429</v>
      </c>
      <c r="B423" s="225"/>
      <c r="C423" s="110" t="s">
        <v>430</v>
      </c>
      <c r="D423" s="109"/>
      <c r="E423" s="111"/>
      <c r="F423" s="50" t="s">
        <v>74</v>
      </c>
      <c r="G423" s="50">
        <v>2</v>
      </c>
      <c r="H423" s="15" t="s">
        <v>21</v>
      </c>
      <c r="I423" s="224" t="s">
        <v>103</v>
      </c>
      <c r="J423" s="225"/>
      <c r="K423" s="226"/>
      <c r="L423" s="225" t="s">
        <v>34</v>
      </c>
      <c r="M423" s="225"/>
      <c r="N423" s="346">
        <v>5</v>
      </c>
      <c r="O423" s="347"/>
      <c r="P423" s="348"/>
      <c r="Q423" s="354">
        <v>4</v>
      </c>
      <c r="R423" s="354"/>
      <c r="S423" s="354"/>
      <c r="T423" s="297" t="s">
        <v>288</v>
      </c>
      <c r="U423" s="298"/>
      <c r="V423" s="299"/>
      <c r="W423" s="46"/>
      <c r="Y423" s="38" t="s">
        <v>34</v>
      </c>
      <c r="Z423" s="19" t="str">
        <f t="shared" si="24"/>
        <v/>
      </c>
      <c r="AA423" s="19">
        <f t="shared" si="25"/>
        <v>5</v>
      </c>
      <c r="AB423" s="19" t="str">
        <f t="shared" si="26"/>
        <v/>
      </c>
      <c r="AC423" s="19">
        <f t="shared" si="27"/>
        <v>4</v>
      </c>
    </row>
    <row r="424" spans="1:29" ht="12.6" customHeight="1">
      <c r="A424" s="130">
        <v>0</v>
      </c>
      <c r="B424" s="120"/>
      <c r="C424" s="158">
        <v>0</v>
      </c>
      <c r="D424" s="159"/>
      <c r="E424" s="160"/>
      <c r="F424" s="50" t="s">
        <v>74</v>
      </c>
      <c r="G424" s="50">
        <v>1</v>
      </c>
      <c r="H424" s="15" t="s">
        <v>21</v>
      </c>
      <c r="I424" s="178" t="s">
        <v>399</v>
      </c>
      <c r="J424" s="177"/>
      <c r="K424" s="179"/>
      <c r="L424" s="177" t="s">
        <v>34</v>
      </c>
      <c r="M424" s="177"/>
      <c r="N424" s="350">
        <v>5</v>
      </c>
      <c r="O424" s="351"/>
      <c r="P424" s="352"/>
      <c r="Q424" s="353">
        <v>5</v>
      </c>
      <c r="R424" s="353"/>
      <c r="S424" s="353"/>
      <c r="T424" s="293" t="s">
        <v>431</v>
      </c>
      <c r="U424" s="294"/>
      <c r="V424" s="295"/>
      <c r="W424" s="46"/>
      <c r="Y424" s="38" t="s">
        <v>34</v>
      </c>
      <c r="Z424" s="19" t="str">
        <f t="shared" si="24"/>
        <v/>
      </c>
      <c r="AA424" s="19">
        <f t="shared" si="25"/>
        <v>5</v>
      </c>
      <c r="AB424" s="19" t="str">
        <f t="shared" si="26"/>
        <v/>
      </c>
      <c r="AC424" s="19">
        <f t="shared" si="27"/>
        <v>5</v>
      </c>
    </row>
    <row r="425" spans="1:29" ht="12.6" customHeight="1">
      <c r="A425" s="181">
        <v>0</v>
      </c>
      <c r="B425" s="177"/>
      <c r="C425" s="158" t="s">
        <v>432</v>
      </c>
      <c r="D425" s="159"/>
      <c r="E425" s="160"/>
      <c r="F425" s="50" t="s">
        <v>73</v>
      </c>
      <c r="G425" s="50">
        <v>1</v>
      </c>
      <c r="H425" s="15" t="s">
        <v>21</v>
      </c>
      <c r="I425" s="178" t="s">
        <v>103</v>
      </c>
      <c r="J425" s="177"/>
      <c r="K425" s="179"/>
      <c r="L425" s="177" t="s">
        <v>34</v>
      </c>
      <c r="M425" s="177"/>
      <c r="N425" s="355">
        <v>5</v>
      </c>
      <c r="O425" s="356"/>
      <c r="P425" s="357"/>
      <c r="Q425" s="353">
        <v>4</v>
      </c>
      <c r="R425" s="353"/>
      <c r="S425" s="353"/>
      <c r="T425" s="293" t="s">
        <v>122</v>
      </c>
      <c r="U425" s="294"/>
      <c r="V425" s="295"/>
      <c r="W425" s="46"/>
      <c r="Y425" s="38" t="s">
        <v>34</v>
      </c>
      <c r="Z425" s="19" t="str">
        <f t="shared" si="24"/>
        <v/>
      </c>
      <c r="AA425" s="19">
        <f t="shared" si="25"/>
        <v>5</v>
      </c>
      <c r="AB425" s="19" t="str">
        <f t="shared" si="26"/>
        <v/>
      </c>
      <c r="AC425" s="19">
        <f t="shared" si="27"/>
        <v>4</v>
      </c>
    </row>
    <row r="426" spans="1:29" ht="12.6" customHeight="1">
      <c r="A426" s="130" t="s">
        <v>433</v>
      </c>
      <c r="B426" s="120"/>
      <c r="C426" s="139" t="s">
        <v>434</v>
      </c>
      <c r="D426" s="138"/>
      <c r="E426" s="140"/>
      <c r="F426" s="57" t="s">
        <v>64</v>
      </c>
      <c r="G426" s="57">
        <v>2</v>
      </c>
      <c r="H426" s="58" t="s">
        <v>21</v>
      </c>
      <c r="I426" s="123" t="s">
        <v>435</v>
      </c>
      <c r="J426" s="120"/>
      <c r="K426" s="124"/>
      <c r="L426" s="120" t="s">
        <v>34</v>
      </c>
      <c r="M426" s="120"/>
      <c r="N426" s="346">
        <v>10</v>
      </c>
      <c r="O426" s="347"/>
      <c r="P426" s="348"/>
      <c r="Q426" s="354">
        <v>48</v>
      </c>
      <c r="R426" s="354"/>
      <c r="S426" s="354"/>
      <c r="T426" s="297" t="s">
        <v>436</v>
      </c>
      <c r="U426" s="298"/>
      <c r="V426" s="299"/>
      <c r="W426" s="46"/>
      <c r="Y426" s="38" t="s">
        <v>34</v>
      </c>
      <c r="Z426" s="19" t="str">
        <f t="shared" si="24"/>
        <v/>
      </c>
      <c r="AA426" s="19">
        <f t="shared" si="25"/>
        <v>10</v>
      </c>
      <c r="AB426" s="19" t="str">
        <f t="shared" si="26"/>
        <v/>
      </c>
      <c r="AC426" s="19">
        <f t="shared" si="27"/>
        <v>48</v>
      </c>
    </row>
    <row r="427" spans="1:29" ht="12.6" customHeight="1">
      <c r="A427" s="130"/>
      <c r="B427" s="120"/>
      <c r="C427" s="158">
        <v>0</v>
      </c>
      <c r="D427" s="159"/>
      <c r="E427" s="160"/>
      <c r="F427" s="49">
        <v>0</v>
      </c>
      <c r="G427" s="41">
        <v>0</v>
      </c>
      <c r="H427" s="32">
        <v>0</v>
      </c>
      <c r="I427" s="178">
        <v>0</v>
      </c>
      <c r="J427" s="177"/>
      <c r="K427" s="179"/>
      <c r="L427" s="177">
        <v>0</v>
      </c>
      <c r="M427" s="177"/>
      <c r="N427" s="350">
        <v>0</v>
      </c>
      <c r="O427" s="351"/>
      <c r="P427" s="352"/>
      <c r="Q427" s="353">
        <v>0</v>
      </c>
      <c r="R427" s="353"/>
      <c r="S427" s="353"/>
      <c r="T427" s="293" t="s">
        <v>437</v>
      </c>
      <c r="U427" s="294"/>
      <c r="V427" s="295"/>
      <c r="W427" s="46"/>
      <c r="Y427" s="38" t="s">
        <v>34</v>
      </c>
      <c r="Z427" s="19" t="str">
        <f t="shared" si="24"/>
        <v/>
      </c>
      <c r="AA427" s="19">
        <f t="shared" si="25"/>
        <v>0</v>
      </c>
      <c r="AB427" s="19" t="str">
        <f t="shared" si="26"/>
        <v/>
      </c>
      <c r="AC427" s="19">
        <f t="shared" si="27"/>
        <v>0</v>
      </c>
    </row>
    <row r="428" spans="1:29" ht="12.6" customHeight="1">
      <c r="A428" s="130"/>
      <c r="B428" s="120"/>
      <c r="C428" s="139" t="s">
        <v>438</v>
      </c>
      <c r="D428" s="138"/>
      <c r="E428" s="140"/>
      <c r="F428" s="47" t="s">
        <v>64</v>
      </c>
      <c r="G428" s="48">
        <v>2</v>
      </c>
      <c r="H428" s="23" t="s">
        <v>21</v>
      </c>
      <c r="I428" s="123" t="s">
        <v>415</v>
      </c>
      <c r="J428" s="120"/>
      <c r="K428" s="124"/>
      <c r="L428" s="120" t="s">
        <v>34</v>
      </c>
      <c r="M428" s="120"/>
      <c r="N428" s="346">
        <v>3</v>
      </c>
      <c r="O428" s="347"/>
      <c r="P428" s="348"/>
      <c r="Q428" s="349">
        <v>12</v>
      </c>
      <c r="R428" s="349"/>
      <c r="S428" s="349"/>
      <c r="T428" s="290" t="s">
        <v>150</v>
      </c>
      <c r="U428" s="291"/>
      <c r="V428" s="292"/>
      <c r="W428" s="46"/>
      <c r="X428" s="358"/>
      <c r="Y428" s="38" t="s">
        <v>34</v>
      </c>
      <c r="Z428" s="19" t="str">
        <f t="shared" si="24"/>
        <v/>
      </c>
      <c r="AA428" s="19">
        <f t="shared" si="25"/>
        <v>3</v>
      </c>
      <c r="AB428" s="19" t="str">
        <f t="shared" si="26"/>
        <v/>
      </c>
      <c r="AC428" s="19">
        <f t="shared" si="27"/>
        <v>12</v>
      </c>
    </row>
    <row r="429" spans="1:29" ht="12.6" customHeight="1">
      <c r="A429" s="130"/>
      <c r="B429" s="120"/>
      <c r="C429" s="158">
        <v>0</v>
      </c>
      <c r="D429" s="159"/>
      <c r="E429" s="160"/>
      <c r="F429" s="49">
        <v>0</v>
      </c>
      <c r="G429" s="41">
        <v>0</v>
      </c>
      <c r="H429" s="32">
        <v>0</v>
      </c>
      <c r="I429" s="178">
        <v>0</v>
      </c>
      <c r="J429" s="177"/>
      <c r="K429" s="179"/>
      <c r="L429" s="177">
        <v>0</v>
      </c>
      <c r="M429" s="177"/>
      <c r="N429" s="350">
        <v>0</v>
      </c>
      <c r="O429" s="351"/>
      <c r="P429" s="352"/>
      <c r="Q429" s="353">
        <v>0</v>
      </c>
      <c r="R429" s="353"/>
      <c r="S429" s="353"/>
      <c r="T429" s="293" t="s">
        <v>439</v>
      </c>
      <c r="U429" s="294"/>
      <c r="V429" s="295"/>
      <c r="W429" s="46"/>
      <c r="X429" s="358"/>
      <c r="Y429" s="38" t="s">
        <v>34</v>
      </c>
      <c r="Z429" s="19" t="str">
        <f t="shared" si="24"/>
        <v/>
      </c>
      <c r="AA429" s="19">
        <f t="shared" si="25"/>
        <v>0</v>
      </c>
      <c r="AB429" s="19" t="str">
        <f t="shared" si="26"/>
        <v/>
      </c>
      <c r="AC429" s="19">
        <f t="shared" si="27"/>
        <v>0</v>
      </c>
    </row>
    <row r="430" spans="1:29" ht="12.6" customHeight="1">
      <c r="A430" s="130"/>
      <c r="B430" s="120"/>
      <c r="C430" s="139" t="s">
        <v>440</v>
      </c>
      <c r="D430" s="138"/>
      <c r="E430" s="140"/>
      <c r="F430" s="47" t="s">
        <v>73</v>
      </c>
      <c r="G430" s="48">
        <v>1</v>
      </c>
      <c r="H430" s="23" t="s">
        <v>21</v>
      </c>
      <c r="I430" s="123" t="s">
        <v>101</v>
      </c>
      <c r="J430" s="120"/>
      <c r="K430" s="124"/>
      <c r="L430" s="120" t="s">
        <v>34</v>
      </c>
      <c r="M430" s="120"/>
      <c r="N430" s="346">
        <v>5</v>
      </c>
      <c r="O430" s="347"/>
      <c r="P430" s="348"/>
      <c r="Q430" s="349">
        <v>24</v>
      </c>
      <c r="R430" s="349"/>
      <c r="S430" s="349"/>
      <c r="T430" s="290" t="s">
        <v>55</v>
      </c>
      <c r="U430" s="291"/>
      <c r="V430" s="292"/>
      <c r="W430" s="46"/>
      <c r="X430" s="358"/>
      <c r="Y430" s="38" t="s">
        <v>34</v>
      </c>
      <c r="Z430" s="19" t="str">
        <f t="shared" si="24"/>
        <v/>
      </c>
      <c r="AA430" s="19">
        <f t="shared" si="25"/>
        <v>5</v>
      </c>
      <c r="AB430" s="19" t="str">
        <f t="shared" si="26"/>
        <v/>
      </c>
      <c r="AC430" s="19">
        <f t="shared" si="27"/>
        <v>24</v>
      </c>
    </row>
    <row r="431" spans="1:29" ht="12.6" customHeight="1">
      <c r="A431" s="130"/>
      <c r="B431" s="120"/>
      <c r="C431" s="158">
        <v>0</v>
      </c>
      <c r="D431" s="159"/>
      <c r="E431" s="160"/>
      <c r="F431" s="49">
        <v>0</v>
      </c>
      <c r="G431" s="41">
        <v>0</v>
      </c>
      <c r="H431" s="32">
        <v>0</v>
      </c>
      <c r="I431" s="178">
        <v>0</v>
      </c>
      <c r="J431" s="177"/>
      <c r="K431" s="179"/>
      <c r="L431" s="177">
        <v>0</v>
      </c>
      <c r="M431" s="177"/>
      <c r="N431" s="350">
        <v>0</v>
      </c>
      <c r="O431" s="351"/>
      <c r="P431" s="352"/>
      <c r="Q431" s="353">
        <v>0</v>
      </c>
      <c r="R431" s="353"/>
      <c r="S431" s="353"/>
      <c r="T431" s="293" t="s">
        <v>172</v>
      </c>
      <c r="U431" s="294"/>
      <c r="V431" s="295"/>
      <c r="W431" s="46"/>
      <c r="X431" s="358"/>
      <c r="Y431" s="38" t="s">
        <v>34</v>
      </c>
      <c r="Z431" s="19" t="str">
        <f t="shared" si="24"/>
        <v/>
      </c>
      <c r="AA431" s="19">
        <f t="shared" si="25"/>
        <v>0</v>
      </c>
      <c r="AB431" s="19" t="str">
        <f t="shared" si="26"/>
        <v/>
      </c>
      <c r="AC431" s="19">
        <f t="shared" si="27"/>
        <v>0</v>
      </c>
    </row>
    <row r="432" spans="1:29" ht="12.6" customHeight="1">
      <c r="A432" s="130"/>
      <c r="B432" s="120"/>
      <c r="C432" s="139" t="s">
        <v>441</v>
      </c>
      <c r="D432" s="138"/>
      <c r="E432" s="140"/>
      <c r="F432" s="47" t="s">
        <v>64</v>
      </c>
      <c r="G432" s="48">
        <v>2</v>
      </c>
      <c r="H432" s="23" t="s">
        <v>21</v>
      </c>
      <c r="I432" s="123" t="s">
        <v>442</v>
      </c>
      <c r="J432" s="120"/>
      <c r="K432" s="124"/>
      <c r="L432" s="120" t="s">
        <v>34</v>
      </c>
      <c r="M432" s="120"/>
      <c r="N432" s="346">
        <v>4</v>
      </c>
      <c r="O432" s="347"/>
      <c r="P432" s="348"/>
      <c r="Q432" s="349">
        <v>18</v>
      </c>
      <c r="R432" s="349"/>
      <c r="S432" s="349"/>
      <c r="T432" s="290" t="s">
        <v>443</v>
      </c>
      <c r="U432" s="291"/>
      <c r="V432" s="292"/>
      <c r="W432" s="46"/>
      <c r="X432" s="358"/>
      <c r="Y432" s="38" t="s">
        <v>34</v>
      </c>
      <c r="Z432" s="19" t="str">
        <f t="shared" si="24"/>
        <v/>
      </c>
      <c r="AA432" s="19">
        <f t="shared" si="25"/>
        <v>4</v>
      </c>
      <c r="AB432" s="19" t="str">
        <f t="shared" si="26"/>
        <v/>
      </c>
      <c r="AC432" s="19">
        <f t="shared" si="27"/>
        <v>18</v>
      </c>
    </row>
    <row r="433" spans="1:29" ht="12.6" customHeight="1">
      <c r="A433" s="130"/>
      <c r="B433" s="120"/>
      <c r="C433" s="158">
        <v>0</v>
      </c>
      <c r="D433" s="159"/>
      <c r="E433" s="160"/>
      <c r="F433" s="49">
        <v>0</v>
      </c>
      <c r="G433" s="41">
        <v>0</v>
      </c>
      <c r="H433" s="32">
        <v>0</v>
      </c>
      <c r="I433" s="178">
        <v>0</v>
      </c>
      <c r="J433" s="177"/>
      <c r="K433" s="179"/>
      <c r="L433" s="177">
        <v>0</v>
      </c>
      <c r="M433" s="177"/>
      <c r="N433" s="350">
        <v>0</v>
      </c>
      <c r="O433" s="351"/>
      <c r="P433" s="352"/>
      <c r="Q433" s="353">
        <v>0</v>
      </c>
      <c r="R433" s="353"/>
      <c r="S433" s="353"/>
      <c r="T433" s="293" t="s">
        <v>172</v>
      </c>
      <c r="U433" s="294"/>
      <c r="V433" s="295"/>
      <c r="W433" s="46"/>
      <c r="X433" s="358"/>
      <c r="Y433" s="38" t="s">
        <v>34</v>
      </c>
      <c r="Z433" s="19" t="str">
        <f t="shared" si="24"/>
        <v/>
      </c>
      <c r="AA433" s="19">
        <f t="shared" si="25"/>
        <v>0</v>
      </c>
      <c r="AB433" s="19" t="str">
        <f t="shared" si="26"/>
        <v/>
      </c>
      <c r="AC433" s="19">
        <f t="shared" si="27"/>
        <v>0</v>
      </c>
    </row>
    <row r="434" spans="1:29" ht="12.6" customHeight="1">
      <c r="A434" s="130"/>
      <c r="B434" s="120"/>
      <c r="C434" s="139" t="s">
        <v>444</v>
      </c>
      <c r="D434" s="138"/>
      <c r="E434" s="140"/>
      <c r="F434" s="50" t="s">
        <v>20</v>
      </c>
      <c r="G434" s="50">
        <v>2</v>
      </c>
      <c r="H434" s="15" t="s">
        <v>25</v>
      </c>
      <c r="I434" s="123" t="s">
        <v>445</v>
      </c>
      <c r="J434" s="120"/>
      <c r="K434" s="124"/>
      <c r="L434" s="120" t="s">
        <v>34</v>
      </c>
      <c r="M434" s="120"/>
      <c r="N434" s="346">
        <v>28</v>
      </c>
      <c r="O434" s="347"/>
      <c r="P434" s="348"/>
      <c r="Q434" s="349">
        <v>24</v>
      </c>
      <c r="R434" s="349"/>
      <c r="S434" s="349"/>
      <c r="T434" s="290">
        <v>0</v>
      </c>
      <c r="U434" s="291"/>
      <c r="V434" s="292"/>
      <c r="W434" s="46"/>
      <c r="X434" s="358"/>
      <c r="Y434" s="38" t="s">
        <v>34</v>
      </c>
      <c r="Z434" s="19" t="str">
        <f t="shared" si="24"/>
        <v/>
      </c>
      <c r="AA434" s="19">
        <f t="shared" si="25"/>
        <v>28</v>
      </c>
      <c r="AB434" s="19" t="str">
        <f t="shared" si="26"/>
        <v/>
      </c>
      <c r="AC434" s="19">
        <f t="shared" si="27"/>
        <v>24</v>
      </c>
    </row>
    <row r="435" spans="1:29" ht="12.6" customHeight="1">
      <c r="A435" s="130"/>
      <c r="B435" s="120"/>
      <c r="C435" s="362" t="s">
        <v>446</v>
      </c>
      <c r="D435" s="363"/>
      <c r="E435" s="364"/>
      <c r="F435" s="50" t="s">
        <v>79</v>
      </c>
      <c r="G435" s="50">
        <v>1</v>
      </c>
      <c r="H435" s="15" t="s">
        <v>447</v>
      </c>
      <c r="I435" s="110" t="s">
        <v>448</v>
      </c>
      <c r="J435" s="109"/>
      <c r="K435" s="111"/>
      <c r="L435" s="112" t="s">
        <v>114</v>
      </c>
      <c r="M435" s="112"/>
      <c r="N435" s="346">
        <v>8</v>
      </c>
      <c r="O435" s="347"/>
      <c r="P435" s="348"/>
      <c r="Q435" s="347">
        <v>24</v>
      </c>
      <c r="R435" s="347"/>
      <c r="S435" s="347"/>
      <c r="T435" s="116"/>
      <c r="U435" s="117"/>
      <c r="V435" s="118"/>
      <c r="W435" s="46"/>
      <c r="X435" s="88"/>
      <c r="Y435" s="38" t="s">
        <v>34</v>
      </c>
      <c r="Z435" s="19" t="str">
        <f t="shared" si="24"/>
        <v/>
      </c>
      <c r="AA435" s="19">
        <f t="shared" si="25"/>
        <v>8</v>
      </c>
      <c r="AB435" s="19" t="str">
        <f t="shared" si="26"/>
        <v/>
      </c>
      <c r="AC435" s="19">
        <f t="shared" si="27"/>
        <v>24</v>
      </c>
    </row>
    <row r="436" spans="1:29" ht="12.6" customHeight="1">
      <c r="A436" s="130"/>
      <c r="B436" s="120"/>
      <c r="C436" s="359"/>
      <c r="D436" s="360"/>
      <c r="E436" s="361"/>
      <c r="F436" s="50" t="s">
        <v>79</v>
      </c>
      <c r="G436" s="50">
        <v>2</v>
      </c>
      <c r="H436" s="15" t="s">
        <v>447</v>
      </c>
      <c r="I436" s="158"/>
      <c r="J436" s="159"/>
      <c r="K436" s="160"/>
      <c r="L436" s="161"/>
      <c r="M436" s="161"/>
      <c r="N436" s="350">
        <v>12</v>
      </c>
      <c r="O436" s="351"/>
      <c r="P436" s="352"/>
      <c r="Q436" s="351"/>
      <c r="R436" s="351"/>
      <c r="S436" s="351"/>
      <c r="T436" s="162"/>
      <c r="U436" s="163"/>
      <c r="V436" s="164"/>
      <c r="W436" s="46"/>
      <c r="X436" s="88"/>
      <c r="Y436" s="38" t="s">
        <v>34</v>
      </c>
      <c r="Z436" s="19" t="str">
        <f t="shared" si="24"/>
        <v/>
      </c>
      <c r="AA436" s="19">
        <f t="shared" si="25"/>
        <v>12</v>
      </c>
      <c r="AB436" s="19" t="str">
        <f t="shared" si="26"/>
        <v/>
      </c>
      <c r="AC436" s="19">
        <f t="shared" si="27"/>
        <v>0</v>
      </c>
    </row>
    <row r="437" spans="1:29" ht="12.6" customHeight="1">
      <c r="A437" s="267" t="s">
        <v>449</v>
      </c>
      <c r="B437" s="226"/>
      <c r="C437" s="145" t="s">
        <v>450</v>
      </c>
      <c r="D437" s="146"/>
      <c r="E437" s="147"/>
      <c r="F437" s="50" t="s">
        <v>30</v>
      </c>
      <c r="G437" s="50">
        <v>2</v>
      </c>
      <c r="H437" s="15" t="s">
        <v>25</v>
      </c>
      <c r="I437" s="240" t="s">
        <v>451</v>
      </c>
      <c r="J437" s="193"/>
      <c r="K437" s="241"/>
      <c r="L437" s="193" t="s">
        <v>34</v>
      </c>
      <c r="M437" s="193"/>
      <c r="N437" s="355">
        <v>28</v>
      </c>
      <c r="O437" s="356"/>
      <c r="P437" s="357"/>
      <c r="Q437" s="371">
        <v>35</v>
      </c>
      <c r="R437" s="371"/>
      <c r="S437" s="371"/>
      <c r="T437" s="304">
        <v>0</v>
      </c>
      <c r="U437" s="305"/>
      <c r="V437" s="306"/>
      <c r="W437" s="46"/>
      <c r="X437" s="88"/>
      <c r="Y437" s="38" t="s">
        <v>34</v>
      </c>
      <c r="Z437" s="19"/>
      <c r="AA437" s="19">
        <f t="shared" ref="AA437:AA442" si="28">IF(Y437=$Y$456,N437,"")</f>
        <v>28</v>
      </c>
      <c r="AB437" s="19"/>
      <c r="AC437" s="19">
        <f t="shared" ref="AC437:AC442" si="29">IF(Y437=$Y$456,Q437,"")</f>
        <v>35</v>
      </c>
    </row>
    <row r="438" spans="1:29" ht="12.6" customHeight="1">
      <c r="A438" s="130"/>
      <c r="B438" s="124"/>
      <c r="C438" s="365" t="s">
        <v>452</v>
      </c>
      <c r="D438" s="365"/>
      <c r="E438" s="365"/>
      <c r="F438" s="50" t="s">
        <v>453</v>
      </c>
      <c r="G438" s="50">
        <v>2</v>
      </c>
      <c r="H438" s="15" t="s">
        <v>454</v>
      </c>
      <c r="I438" s="366" t="s">
        <v>455</v>
      </c>
      <c r="J438" s="366"/>
      <c r="K438" s="366"/>
      <c r="L438" s="366" t="s">
        <v>34</v>
      </c>
      <c r="M438" s="366"/>
      <c r="N438" s="367">
        <v>6</v>
      </c>
      <c r="O438" s="367"/>
      <c r="P438" s="367"/>
      <c r="Q438" s="368">
        <v>5</v>
      </c>
      <c r="R438" s="368"/>
      <c r="S438" s="368"/>
      <c r="T438" s="369" t="s">
        <v>118</v>
      </c>
      <c r="U438" s="369"/>
      <c r="V438" s="370"/>
      <c r="W438" s="46"/>
      <c r="X438" s="88"/>
      <c r="Y438" s="38" t="s">
        <v>34</v>
      </c>
      <c r="Z438" s="19"/>
      <c r="AA438" s="19">
        <f t="shared" si="28"/>
        <v>6</v>
      </c>
      <c r="AB438" s="19"/>
      <c r="AC438" s="19">
        <f t="shared" si="29"/>
        <v>5</v>
      </c>
    </row>
    <row r="439" spans="1:29" ht="12.6" customHeight="1">
      <c r="A439" s="130"/>
      <c r="B439" s="124"/>
      <c r="C439" s="365"/>
      <c r="D439" s="365"/>
      <c r="E439" s="365"/>
      <c r="F439" s="50" t="s">
        <v>453</v>
      </c>
      <c r="G439" s="50">
        <v>2</v>
      </c>
      <c r="H439" s="15" t="s">
        <v>454</v>
      </c>
      <c r="I439" s="366"/>
      <c r="J439" s="366"/>
      <c r="K439" s="366"/>
      <c r="L439" s="366"/>
      <c r="M439" s="366"/>
      <c r="N439" s="367">
        <v>6</v>
      </c>
      <c r="O439" s="367"/>
      <c r="P439" s="367"/>
      <c r="Q439" s="368">
        <v>5</v>
      </c>
      <c r="R439" s="368"/>
      <c r="S439" s="368"/>
      <c r="T439" s="369" t="s">
        <v>118</v>
      </c>
      <c r="U439" s="369"/>
      <c r="V439" s="370"/>
      <c r="W439" s="46"/>
      <c r="X439" s="88"/>
      <c r="Y439" s="38" t="s">
        <v>34</v>
      </c>
      <c r="Z439" s="19"/>
      <c r="AA439" s="19">
        <f t="shared" si="28"/>
        <v>6</v>
      </c>
      <c r="AB439" s="19"/>
      <c r="AC439" s="19">
        <f t="shared" si="29"/>
        <v>5</v>
      </c>
    </row>
    <row r="440" spans="1:29" ht="12.6" customHeight="1">
      <c r="A440" s="130"/>
      <c r="B440" s="124"/>
      <c r="C440" s="365"/>
      <c r="D440" s="365"/>
      <c r="E440" s="365"/>
      <c r="F440" s="50" t="s">
        <v>456</v>
      </c>
      <c r="G440" s="50">
        <v>1</v>
      </c>
      <c r="H440" s="15" t="s">
        <v>454</v>
      </c>
      <c r="I440" s="366"/>
      <c r="J440" s="366"/>
      <c r="K440" s="366"/>
      <c r="L440" s="366"/>
      <c r="M440" s="366"/>
      <c r="N440" s="367">
        <v>4</v>
      </c>
      <c r="O440" s="367"/>
      <c r="P440" s="367"/>
      <c r="Q440" s="368">
        <v>0</v>
      </c>
      <c r="R440" s="368"/>
      <c r="S440" s="368"/>
      <c r="T440" s="369" t="s">
        <v>118</v>
      </c>
      <c r="U440" s="369"/>
      <c r="V440" s="370"/>
      <c r="W440" s="46"/>
      <c r="X440" s="88"/>
      <c r="Y440" s="38" t="s">
        <v>34</v>
      </c>
      <c r="Z440" s="19"/>
      <c r="AA440" s="19">
        <f t="shared" si="28"/>
        <v>4</v>
      </c>
      <c r="AB440" s="19"/>
      <c r="AC440" s="19">
        <f t="shared" si="29"/>
        <v>0</v>
      </c>
    </row>
    <row r="441" spans="1:29" ht="12.6" customHeight="1">
      <c r="A441" s="130"/>
      <c r="B441" s="124"/>
      <c r="C441" s="365"/>
      <c r="D441" s="365"/>
      <c r="E441" s="365"/>
      <c r="F441" s="50" t="s">
        <v>453</v>
      </c>
      <c r="G441" s="50">
        <v>2</v>
      </c>
      <c r="H441" s="15" t="s">
        <v>454</v>
      </c>
      <c r="I441" s="366"/>
      <c r="J441" s="366"/>
      <c r="K441" s="366"/>
      <c r="L441" s="366"/>
      <c r="M441" s="366"/>
      <c r="N441" s="367">
        <v>6</v>
      </c>
      <c r="O441" s="367"/>
      <c r="P441" s="367"/>
      <c r="Q441" s="368">
        <v>6</v>
      </c>
      <c r="R441" s="368"/>
      <c r="S441" s="368"/>
      <c r="T441" s="369" t="s">
        <v>118</v>
      </c>
      <c r="U441" s="369"/>
      <c r="V441" s="370"/>
      <c r="W441" s="46"/>
      <c r="X441" s="88"/>
      <c r="Y441" s="38" t="s">
        <v>34</v>
      </c>
      <c r="Z441" s="19"/>
      <c r="AA441" s="19">
        <f t="shared" si="28"/>
        <v>6</v>
      </c>
      <c r="AB441" s="19"/>
      <c r="AC441" s="19">
        <f t="shared" si="29"/>
        <v>6</v>
      </c>
    </row>
    <row r="442" spans="1:29" ht="12.6" customHeight="1">
      <c r="A442" s="181"/>
      <c r="B442" s="179"/>
      <c r="C442" s="365"/>
      <c r="D442" s="365"/>
      <c r="E442" s="365"/>
      <c r="F442" s="50" t="s">
        <v>453</v>
      </c>
      <c r="G442" s="50">
        <v>1</v>
      </c>
      <c r="H442" s="15" t="s">
        <v>454</v>
      </c>
      <c r="I442" s="366"/>
      <c r="J442" s="366"/>
      <c r="K442" s="366"/>
      <c r="L442" s="366"/>
      <c r="M442" s="366"/>
      <c r="N442" s="367">
        <v>12</v>
      </c>
      <c r="O442" s="367"/>
      <c r="P442" s="367"/>
      <c r="Q442" s="368">
        <v>6</v>
      </c>
      <c r="R442" s="368"/>
      <c r="S442" s="368"/>
      <c r="T442" s="369" t="s">
        <v>118</v>
      </c>
      <c r="U442" s="369"/>
      <c r="V442" s="370"/>
      <c r="W442" s="46"/>
      <c r="X442" s="88"/>
      <c r="Y442" s="38" t="s">
        <v>34</v>
      </c>
      <c r="Z442" s="19"/>
      <c r="AA442" s="19">
        <f t="shared" si="28"/>
        <v>12</v>
      </c>
      <c r="AB442" s="19"/>
      <c r="AC442" s="19">
        <f t="shared" si="29"/>
        <v>6</v>
      </c>
    </row>
    <row r="443" spans="1:29" ht="12.6" customHeight="1">
      <c r="A443" s="130" t="s">
        <v>457</v>
      </c>
      <c r="B443" s="120"/>
      <c r="C443" s="139" t="s">
        <v>458</v>
      </c>
      <c r="D443" s="138"/>
      <c r="E443" s="140"/>
      <c r="F443" s="50" t="s">
        <v>47</v>
      </c>
      <c r="G443" s="50">
        <v>1</v>
      </c>
      <c r="H443" s="15" t="s">
        <v>25</v>
      </c>
      <c r="I443" s="123" t="s">
        <v>459</v>
      </c>
      <c r="J443" s="120"/>
      <c r="K443" s="124"/>
      <c r="L443" s="120" t="s">
        <v>23</v>
      </c>
      <c r="M443" s="120"/>
      <c r="N443" s="372">
        <v>20</v>
      </c>
      <c r="O443" s="373"/>
      <c r="P443" s="374"/>
      <c r="Q443" s="349">
        <v>76</v>
      </c>
      <c r="R443" s="349"/>
      <c r="S443" s="349"/>
      <c r="T443" s="290" t="s">
        <v>460</v>
      </c>
      <c r="U443" s="291"/>
      <c r="V443" s="292"/>
      <c r="W443" s="46"/>
      <c r="X443" s="358"/>
      <c r="Y443" s="38" t="s">
        <v>23</v>
      </c>
      <c r="Z443" s="19">
        <f t="shared" ref="Z443:Z461" si="30">IF(Y443=$Y$465,N443,"")</f>
        <v>20</v>
      </c>
      <c r="AA443" s="19" t="str">
        <f t="shared" ref="AA443:AA461" si="31">IF(Y443=$Y$466,N443,"")</f>
        <v/>
      </c>
      <c r="AB443" s="19">
        <f t="shared" ref="AB443:AB461" si="32">IF(Y443=$Y$465,Q443,"")</f>
        <v>76</v>
      </c>
      <c r="AC443" s="19" t="str">
        <f t="shared" ref="AC443:AC461" si="33">IF(Y443=$Y$466,Q443,"")</f>
        <v/>
      </c>
    </row>
    <row r="444" spans="1:29" ht="12.6" customHeight="1">
      <c r="A444" s="130">
        <v>0</v>
      </c>
      <c r="B444" s="120"/>
      <c r="C444" s="139">
        <v>0</v>
      </c>
      <c r="D444" s="138"/>
      <c r="E444" s="140"/>
      <c r="F444" s="50" t="s">
        <v>49</v>
      </c>
      <c r="G444" s="50">
        <v>2</v>
      </c>
      <c r="H444" s="15" t="s">
        <v>25</v>
      </c>
      <c r="I444" s="123">
        <v>0</v>
      </c>
      <c r="J444" s="120"/>
      <c r="K444" s="124"/>
      <c r="L444" s="120">
        <v>0</v>
      </c>
      <c r="M444" s="120"/>
      <c r="N444" s="372">
        <v>20</v>
      </c>
      <c r="O444" s="373"/>
      <c r="P444" s="374"/>
      <c r="Q444" s="349">
        <v>0</v>
      </c>
      <c r="R444" s="349"/>
      <c r="S444" s="349"/>
      <c r="T444" s="290" t="s">
        <v>196</v>
      </c>
      <c r="U444" s="291"/>
      <c r="V444" s="292"/>
      <c r="W444" s="46"/>
      <c r="X444" s="358"/>
      <c r="Y444" s="38" t="s">
        <v>23</v>
      </c>
      <c r="Z444" s="19">
        <f t="shared" si="30"/>
        <v>20</v>
      </c>
      <c r="AA444" s="19" t="str">
        <f t="shared" si="31"/>
        <v/>
      </c>
      <c r="AB444" s="19">
        <f t="shared" si="32"/>
        <v>0</v>
      </c>
      <c r="AC444" s="19" t="str">
        <f t="shared" si="33"/>
        <v/>
      </c>
    </row>
    <row r="445" spans="1:29" ht="12.6" customHeight="1">
      <c r="A445" s="130">
        <v>0</v>
      </c>
      <c r="B445" s="120"/>
      <c r="C445" s="139">
        <v>0</v>
      </c>
      <c r="D445" s="138"/>
      <c r="E445" s="140"/>
      <c r="F445" s="50" t="s">
        <v>50</v>
      </c>
      <c r="G445" s="50">
        <v>2</v>
      </c>
      <c r="H445" s="15" t="s">
        <v>25</v>
      </c>
      <c r="I445" s="123">
        <v>0</v>
      </c>
      <c r="J445" s="120"/>
      <c r="K445" s="124"/>
      <c r="L445" s="120">
        <v>0</v>
      </c>
      <c r="M445" s="120"/>
      <c r="N445" s="372">
        <v>20</v>
      </c>
      <c r="O445" s="373"/>
      <c r="P445" s="374"/>
      <c r="Q445" s="349">
        <v>0</v>
      </c>
      <c r="R445" s="349"/>
      <c r="S445" s="349"/>
      <c r="T445" s="290" t="s">
        <v>461</v>
      </c>
      <c r="U445" s="291"/>
      <c r="V445" s="292"/>
      <c r="W445" s="46"/>
      <c r="X445" s="358"/>
      <c r="Y445" s="38" t="s">
        <v>23</v>
      </c>
      <c r="Z445" s="19">
        <f t="shared" si="30"/>
        <v>20</v>
      </c>
      <c r="AA445" s="19" t="str">
        <f t="shared" si="31"/>
        <v/>
      </c>
      <c r="AB445" s="19">
        <f t="shared" si="32"/>
        <v>0</v>
      </c>
      <c r="AC445" s="19" t="str">
        <f t="shared" si="33"/>
        <v/>
      </c>
    </row>
    <row r="446" spans="1:29" ht="12.6" customHeight="1">
      <c r="A446" s="130">
        <v>0</v>
      </c>
      <c r="B446" s="120"/>
      <c r="C446" s="139">
        <v>0</v>
      </c>
      <c r="D446" s="138"/>
      <c r="E446" s="140"/>
      <c r="F446" s="50" t="s">
        <v>53</v>
      </c>
      <c r="G446" s="50">
        <v>2</v>
      </c>
      <c r="H446" s="15" t="s">
        <v>25</v>
      </c>
      <c r="I446" s="123">
        <v>0</v>
      </c>
      <c r="J446" s="120"/>
      <c r="K446" s="124"/>
      <c r="L446" s="120">
        <v>0</v>
      </c>
      <c r="M446" s="120"/>
      <c r="N446" s="372">
        <v>22</v>
      </c>
      <c r="O446" s="373"/>
      <c r="P446" s="374"/>
      <c r="Q446" s="349">
        <v>0</v>
      </c>
      <c r="R446" s="349"/>
      <c r="S446" s="349"/>
      <c r="T446" s="290">
        <v>0</v>
      </c>
      <c r="U446" s="291"/>
      <c r="V446" s="292"/>
      <c r="W446" s="46"/>
      <c r="X446" s="358"/>
      <c r="Y446" s="38" t="s">
        <v>23</v>
      </c>
      <c r="Z446" s="19">
        <f t="shared" si="30"/>
        <v>22</v>
      </c>
      <c r="AA446" s="19" t="str">
        <f t="shared" si="31"/>
        <v/>
      </c>
      <c r="AB446" s="19">
        <f t="shared" si="32"/>
        <v>0</v>
      </c>
      <c r="AC446" s="19" t="str">
        <f t="shared" si="33"/>
        <v/>
      </c>
    </row>
    <row r="447" spans="1:29" ht="12.6" customHeight="1">
      <c r="A447" s="130">
        <v>0</v>
      </c>
      <c r="B447" s="120"/>
      <c r="C447" s="139">
        <v>0</v>
      </c>
      <c r="D447" s="138"/>
      <c r="E447" s="140"/>
      <c r="F447" s="50" t="s">
        <v>79</v>
      </c>
      <c r="G447" s="50">
        <v>2</v>
      </c>
      <c r="H447" s="15" t="s">
        <v>25</v>
      </c>
      <c r="I447" s="123">
        <v>0</v>
      </c>
      <c r="J447" s="120"/>
      <c r="K447" s="124"/>
      <c r="L447" s="120">
        <v>0</v>
      </c>
      <c r="M447" s="120"/>
      <c r="N447" s="372">
        <v>25</v>
      </c>
      <c r="O447" s="373"/>
      <c r="P447" s="374"/>
      <c r="Q447" s="349">
        <v>0</v>
      </c>
      <c r="R447" s="349"/>
      <c r="S447" s="349"/>
      <c r="T447" s="290" t="s">
        <v>462</v>
      </c>
      <c r="U447" s="291"/>
      <c r="V447" s="292"/>
      <c r="W447" s="46"/>
      <c r="X447" s="358"/>
      <c r="Y447" s="38" t="s">
        <v>23</v>
      </c>
      <c r="Z447" s="19">
        <f t="shared" si="30"/>
        <v>25</v>
      </c>
      <c r="AA447" s="19" t="str">
        <f t="shared" si="31"/>
        <v/>
      </c>
      <c r="AB447" s="19">
        <f t="shared" si="32"/>
        <v>0</v>
      </c>
      <c r="AC447" s="19" t="str">
        <f t="shared" si="33"/>
        <v/>
      </c>
    </row>
    <row r="448" spans="1:29" ht="12.6" customHeight="1">
      <c r="A448" s="130">
        <v>0</v>
      </c>
      <c r="B448" s="120"/>
      <c r="C448" s="139">
        <v>0</v>
      </c>
      <c r="D448" s="138"/>
      <c r="E448" s="140"/>
      <c r="F448" s="50" t="s">
        <v>89</v>
      </c>
      <c r="G448" s="50">
        <v>2</v>
      </c>
      <c r="H448" s="15" t="s">
        <v>25</v>
      </c>
      <c r="I448" s="178">
        <v>0</v>
      </c>
      <c r="J448" s="177"/>
      <c r="K448" s="179"/>
      <c r="L448" s="177">
        <v>0</v>
      </c>
      <c r="M448" s="177"/>
      <c r="N448" s="350">
        <v>4</v>
      </c>
      <c r="O448" s="351"/>
      <c r="P448" s="352"/>
      <c r="Q448" s="353">
        <v>0</v>
      </c>
      <c r="R448" s="353"/>
      <c r="S448" s="353"/>
      <c r="T448" s="293" t="s">
        <v>463</v>
      </c>
      <c r="U448" s="294"/>
      <c r="V448" s="295"/>
      <c r="W448" s="46"/>
      <c r="X448" s="358"/>
      <c r="Y448" s="38" t="s">
        <v>23</v>
      </c>
      <c r="Z448" s="19">
        <f t="shared" si="30"/>
        <v>4</v>
      </c>
      <c r="AA448" s="19" t="str">
        <f t="shared" si="31"/>
        <v/>
      </c>
      <c r="AB448" s="19">
        <f t="shared" si="32"/>
        <v>0</v>
      </c>
      <c r="AC448" s="19" t="str">
        <f t="shared" si="33"/>
        <v/>
      </c>
    </row>
    <row r="449" spans="1:29" s="11" customFormat="1" ht="12.6" customHeight="1">
      <c r="A449" s="137"/>
      <c r="B449" s="138"/>
      <c r="C449" s="139"/>
      <c r="D449" s="138"/>
      <c r="E449" s="140"/>
      <c r="F449" s="15" t="s">
        <v>30</v>
      </c>
      <c r="G449" s="57" t="s">
        <v>90</v>
      </c>
      <c r="H449" s="15" t="s">
        <v>464</v>
      </c>
      <c r="I449" s="110" t="s">
        <v>465</v>
      </c>
      <c r="J449" s="109"/>
      <c r="K449" s="111"/>
      <c r="L449" s="112" t="s">
        <v>114</v>
      </c>
      <c r="M449" s="112"/>
      <c r="N449" s="346">
        <v>12</v>
      </c>
      <c r="O449" s="347"/>
      <c r="P449" s="348"/>
      <c r="Q449" s="347">
        <v>20</v>
      </c>
      <c r="R449" s="347"/>
      <c r="S449" s="347"/>
      <c r="T449" s="116"/>
      <c r="U449" s="117"/>
      <c r="V449" s="118"/>
      <c r="W449" s="86"/>
      <c r="Y449" s="38" t="s">
        <v>34</v>
      </c>
      <c r="Z449" s="19" t="str">
        <f t="shared" si="30"/>
        <v/>
      </c>
      <c r="AA449" s="19">
        <f t="shared" si="31"/>
        <v>12</v>
      </c>
      <c r="AB449" s="19" t="str">
        <f t="shared" si="32"/>
        <v/>
      </c>
      <c r="AC449" s="19">
        <f t="shared" si="33"/>
        <v>20</v>
      </c>
    </row>
    <row r="450" spans="1:29" s="11" customFormat="1" ht="12.6" customHeight="1">
      <c r="A450" s="137"/>
      <c r="B450" s="140"/>
      <c r="C450" s="139"/>
      <c r="D450" s="138"/>
      <c r="E450" s="140"/>
      <c r="F450" s="15" t="s">
        <v>50</v>
      </c>
      <c r="G450" s="57" t="s">
        <v>90</v>
      </c>
      <c r="H450" s="15" t="s">
        <v>464</v>
      </c>
      <c r="I450" s="139"/>
      <c r="J450" s="138"/>
      <c r="K450" s="140"/>
      <c r="L450" s="330"/>
      <c r="M450" s="322"/>
      <c r="N450" s="372">
        <v>8</v>
      </c>
      <c r="O450" s="373"/>
      <c r="P450" s="374"/>
      <c r="Q450" s="372"/>
      <c r="R450" s="373"/>
      <c r="S450" s="373"/>
      <c r="T450" s="134"/>
      <c r="U450" s="135"/>
      <c r="V450" s="136"/>
      <c r="W450" s="86"/>
      <c r="Y450" s="38" t="s">
        <v>34</v>
      </c>
      <c r="Z450" s="19" t="str">
        <f t="shared" si="30"/>
        <v/>
      </c>
      <c r="AA450" s="19">
        <f t="shared" si="31"/>
        <v>8</v>
      </c>
      <c r="AB450" s="19" t="str">
        <f t="shared" si="32"/>
        <v/>
      </c>
      <c r="AC450" s="19">
        <f t="shared" si="33"/>
        <v>0</v>
      </c>
    </row>
    <row r="451" spans="1:29" s="11" customFormat="1" ht="12.6" customHeight="1">
      <c r="A451" s="230"/>
      <c r="B451" s="160"/>
      <c r="C451" s="158"/>
      <c r="D451" s="159"/>
      <c r="E451" s="160"/>
      <c r="F451" s="15" t="s">
        <v>51</v>
      </c>
      <c r="G451" s="57" t="s">
        <v>90</v>
      </c>
      <c r="H451" s="15" t="s">
        <v>464</v>
      </c>
      <c r="I451" s="158"/>
      <c r="J451" s="159"/>
      <c r="K451" s="160"/>
      <c r="L451" s="326"/>
      <c r="M451" s="329"/>
      <c r="N451" s="350">
        <v>16</v>
      </c>
      <c r="O451" s="351"/>
      <c r="P451" s="352"/>
      <c r="Q451" s="350"/>
      <c r="R451" s="351"/>
      <c r="S451" s="351"/>
      <c r="T451" s="162"/>
      <c r="U451" s="163"/>
      <c r="V451" s="164"/>
      <c r="W451" s="86"/>
      <c r="Y451" s="38" t="s">
        <v>34</v>
      </c>
      <c r="Z451" s="19" t="str">
        <f t="shared" si="30"/>
        <v/>
      </c>
      <c r="AA451" s="19">
        <f t="shared" si="31"/>
        <v>16</v>
      </c>
      <c r="AB451" s="19" t="str">
        <f t="shared" si="32"/>
        <v/>
      </c>
      <c r="AC451" s="19">
        <f t="shared" si="33"/>
        <v>0</v>
      </c>
    </row>
    <row r="452" spans="1:29" ht="12.6" customHeight="1">
      <c r="A452" s="130" t="s">
        <v>466</v>
      </c>
      <c r="B452" s="120"/>
      <c r="C452" s="139" t="s">
        <v>467</v>
      </c>
      <c r="D452" s="138"/>
      <c r="E452" s="140"/>
      <c r="F452" s="50" t="s">
        <v>29</v>
      </c>
      <c r="G452" s="50">
        <v>2</v>
      </c>
      <c r="H452" s="15" t="s">
        <v>25</v>
      </c>
      <c r="I452" s="123" t="s">
        <v>468</v>
      </c>
      <c r="J452" s="120"/>
      <c r="K452" s="124"/>
      <c r="L452" s="120" t="s">
        <v>34</v>
      </c>
      <c r="M452" s="120"/>
      <c r="N452" s="346">
        <v>14</v>
      </c>
      <c r="O452" s="347"/>
      <c r="P452" s="348"/>
      <c r="Q452" s="349">
        <v>16</v>
      </c>
      <c r="R452" s="349"/>
      <c r="S452" s="349"/>
      <c r="T452" s="290" t="s">
        <v>148</v>
      </c>
      <c r="U452" s="291"/>
      <c r="V452" s="292"/>
      <c r="W452" s="64"/>
      <c r="X452" s="88"/>
      <c r="Y452" s="38" t="s">
        <v>34</v>
      </c>
      <c r="Z452" s="19" t="str">
        <f t="shared" si="30"/>
        <v/>
      </c>
      <c r="AA452" s="19">
        <f t="shared" si="31"/>
        <v>14</v>
      </c>
      <c r="AB452" s="19" t="str">
        <f t="shared" si="32"/>
        <v/>
      </c>
      <c r="AC452" s="19">
        <f t="shared" si="33"/>
        <v>16</v>
      </c>
    </row>
    <row r="453" spans="1:29" ht="12.6" customHeight="1">
      <c r="A453" s="267" t="s">
        <v>469</v>
      </c>
      <c r="B453" s="225"/>
      <c r="C453" s="145" t="s">
        <v>470</v>
      </c>
      <c r="D453" s="146"/>
      <c r="E453" s="147"/>
      <c r="F453" s="50" t="s">
        <v>20</v>
      </c>
      <c r="G453" s="50">
        <v>2</v>
      </c>
      <c r="H453" s="15" t="s">
        <v>21</v>
      </c>
      <c r="I453" s="240">
        <v>10</v>
      </c>
      <c r="J453" s="193"/>
      <c r="K453" s="241"/>
      <c r="L453" s="193" t="s">
        <v>34</v>
      </c>
      <c r="M453" s="193"/>
      <c r="N453" s="346">
        <v>16</v>
      </c>
      <c r="O453" s="347"/>
      <c r="P453" s="348"/>
      <c r="Q453" s="371">
        <v>18</v>
      </c>
      <c r="R453" s="371"/>
      <c r="S453" s="371"/>
      <c r="T453" s="304">
        <v>0</v>
      </c>
      <c r="U453" s="305"/>
      <c r="V453" s="306"/>
      <c r="W453" s="46"/>
      <c r="X453" s="89"/>
      <c r="Y453" s="38" t="s">
        <v>34</v>
      </c>
      <c r="Z453" s="19" t="str">
        <f t="shared" si="30"/>
        <v/>
      </c>
      <c r="AA453" s="19">
        <f t="shared" si="31"/>
        <v>16</v>
      </c>
      <c r="AB453" s="19" t="str">
        <f t="shared" si="32"/>
        <v/>
      </c>
      <c r="AC453" s="19">
        <f t="shared" si="33"/>
        <v>18</v>
      </c>
    </row>
    <row r="454" spans="1:29" ht="12.6" customHeight="1">
      <c r="A454" s="130">
        <v>0</v>
      </c>
      <c r="B454" s="120"/>
      <c r="C454" s="375" t="s">
        <v>471</v>
      </c>
      <c r="D454" s="376"/>
      <c r="E454" s="377"/>
      <c r="F454" s="50" t="s">
        <v>53</v>
      </c>
      <c r="G454" s="57" t="s">
        <v>90</v>
      </c>
      <c r="H454" s="15" t="s">
        <v>25</v>
      </c>
      <c r="I454" s="178">
        <v>13</v>
      </c>
      <c r="J454" s="177"/>
      <c r="K454" s="179"/>
      <c r="L454" s="177" t="s">
        <v>34</v>
      </c>
      <c r="M454" s="177"/>
      <c r="N454" s="355">
        <v>24</v>
      </c>
      <c r="O454" s="356"/>
      <c r="P454" s="357"/>
      <c r="Q454" s="353">
        <v>30</v>
      </c>
      <c r="R454" s="353"/>
      <c r="S454" s="353"/>
      <c r="T454" s="293" t="s">
        <v>472</v>
      </c>
      <c r="U454" s="294"/>
      <c r="V454" s="295"/>
      <c r="W454" s="46"/>
      <c r="X454" s="89"/>
      <c r="Y454" s="38" t="s">
        <v>34</v>
      </c>
      <c r="Z454" s="19" t="str">
        <f t="shared" si="30"/>
        <v/>
      </c>
      <c r="AA454" s="19">
        <f t="shared" si="31"/>
        <v>24</v>
      </c>
      <c r="AB454" s="19" t="str">
        <f t="shared" si="32"/>
        <v/>
      </c>
      <c r="AC454" s="19">
        <f t="shared" si="33"/>
        <v>30</v>
      </c>
    </row>
    <row r="455" spans="1:29" ht="12.6" customHeight="1">
      <c r="A455" s="130">
        <v>0</v>
      </c>
      <c r="B455" s="124"/>
      <c r="C455" s="375" t="s">
        <v>473</v>
      </c>
      <c r="D455" s="376"/>
      <c r="E455" s="377"/>
      <c r="F455" s="50" t="s">
        <v>50</v>
      </c>
      <c r="G455" s="57" t="s">
        <v>90</v>
      </c>
      <c r="H455" s="15" t="s">
        <v>25</v>
      </c>
      <c r="I455" s="178" t="s">
        <v>474</v>
      </c>
      <c r="J455" s="177"/>
      <c r="K455" s="179"/>
      <c r="L455" s="177" t="s">
        <v>34</v>
      </c>
      <c r="M455" s="177"/>
      <c r="N455" s="355">
        <v>10</v>
      </c>
      <c r="O455" s="356"/>
      <c r="P455" s="357"/>
      <c r="Q455" s="353">
        <v>14</v>
      </c>
      <c r="R455" s="353"/>
      <c r="S455" s="353"/>
      <c r="T455" s="293" t="s">
        <v>118</v>
      </c>
      <c r="U455" s="294"/>
      <c r="V455" s="295"/>
      <c r="W455" s="46"/>
      <c r="X455" s="89"/>
      <c r="Y455" s="38" t="s">
        <v>342</v>
      </c>
      <c r="Z455" s="19" t="str">
        <f t="shared" si="30"/>
        <v/>
      </c>
      <c r="AA455" s="19">
        <f t="shared" si="31"/>
        <v>10</v>
      </c>
      <c r="AB455" s="19" t="str">
        <f t="shared" si="32"/>
        <v/>
      </c>
      <c r="AC455" s="19">
        <f t="shared" si="33"/>
        <v>14</v>
      </c>
    </row>
    <row r="456" spans="1:29" ht="12.6" customHeight="1">
      <c r="A456" s="12"/>
      <c r="B456" s="13"/>
      <c r="C456" s="378" t="s">
        <v>475</v>
      </c>
      <c r="D456" s="379"/>
      <c r="E456" s="380"/>
      <c r="F456" s="90" t="s">
        <v>404</v>
      </c>
      <c r="G456" s="50">
        <v>1</v>
      </c>
      <c r="H456" s="15" t="s">
        <v>25</v>
      </c>
      <c r="I456" s="224" t="s">
        <v>117</v>
      </c>
      <c r="J456" s="225"/>
      <c r="K456" s="226"/>
      <c r="L456" s="224" t="s">
        <v>34</v>
      </c>
      <c r="M456" s="226"/>
      <c r="N456" s="355">
        <v>6</v>
      </c>
      <c r="O456" s="356"/>
      <c r="P456" s="357"/>
      <c r="Q456" s="390">
        <v>24</v>
      </c>
      <c r="R456" s="354"/>
      <c r="S456" s="391"/>
      <c r="T456" s="290" t="s">
        <v>249</v>
      </c>
      <c r="U456" s="291"/>
      <c r="V456" s="292"/>
      <c r="W456" s="261" t="s">
        <v>476</v>
      </c>
      <c r="X456" s="88"/>
      <c r="Y456" s="38" t="s">
        <v>342</v>
      </c>
      <c r="Z456" s="19" t="str">
        <f t="shared" si="30"/>
        <v/>
      </c>
      <c r="AA456" s="19">
        <f t="shared" si="31"/>
        <v>6</v>
      </c>
      <c r="AB456" s="19" t="str">
        <f t="shared" si="32"/>
        <v/>
      </c>
      <c r="AC456" s="19">
        <f t="shared" si="33"/>
        <v>24</v>
      </c>
    </row>
    <row r="457" spans="1:29" ht="12.6" customHeight="1">
      <c r="A457" s="12"/>
      <c r="B457" s="13"/>
      <c r="C457" s="378"/>
      <c r="D457" s="379"/>
      <c r="E457" s="380"/>
      <c r="F457" s="50" t="s">
        <v>404</v>
      </c>
      <c r="G457" s="50">
        <v>2</v>
      </c>
      <c r="H457" s="15" t="s">
        <v>25</v>
      </c>
      <c r="I457" s="123"/>
      <c r="J457" s="120"/>
      <c r="K457" s="124"/>
      <c r="L457" s="123"/>
      <c r="M457" s="124"/>
      <c r="N457" s="355">
        <v>12</v>
      </c>
      <c r="O457" s="356"/>
      <c r="P457" s="357"/>
      <c r="Q457" s="381"/>
      <c r="R457" s="349"/>
      <c r="S457" s="382"/>
      <c r="T457" s="139"/>
      <c r="U457" s="138"/>
      <c r="V457" s="383"/>
      <c r="W457" s="261"/>
      <c r="X457" s="88"/>
      <c r="Y457" s="38" t="s">
        <v>342</v>
      </c>
      <c r="Z457" s="19" t="str">
        <f t="shared" si="30"/>
        <v/>
      </c>
      <c r="AA457" s="19">
        <f t="shared" si="31"/>
        <v>12</v>
      </c>
      <c r="AB457" s="19" t="str">
        <f t="shared" si="32"/>
        <v/>
      </c>
      <c r="AC457" s="19">
        <f t="shared" si="33"/>
        <v>0</v>
      </c>
    </row>
    <row r="458" spans="1:29" ht="12.6" customHeight="1">
      <c r="A458" s="39"/>
      <c r="B458" s="40"/>
      <c r="C458" s="384"/>
      <c r="D458" s="385"/>
      <c r="E458" s="386"/>
      <c r="F458" s="50" t="s">
        <v>98</v>
      </c>
      <c r="G458" s="50">
        <v>2</v>
      </c>
      <c r="H458" s="15" t="s">
        <v>25</v>
      </c>
      <c r="I458" s="178"/>
      <c r="J458" s="177"/>
      <c r="K458" s="179"/>
      <c r="L458" s="178"/>
      <c r="M458" s="179"/>
      <c r="N458" s="355">
        <v>10</v>
      </c>
      <c r="O458" s="356"/>
      <c r="P458" s="357"/>
      <c r="Q458" s="387"/>
      <c r="R458" s="353"/>
      <c r="S458" s="388"/>
      <c r="T458" s="158"/>
      <c r="U458" s="159"/>
      <c r="V458" s="389"/>
      <c r="W458" s="261"/>
      <c r="X458" s="88"/>
      <c r="Y458" s="38" t="s">
        <v>342</v>
      </c>
      <c r="Z458" s="19" t="str">
        <f t="shared" si="30"/>
        <v/>
      </c>
      <c r="AA458" s="19">
        <f t="shared" si="31"/>
        <v>10</v>
      </c>
      <c r="AB458" s="19" t="str">
        <f t="shared" si="32"/>
        <v/>
      </c>
      <c r="AC458" s="19">
        <f t="shared" si="33"/>
        <v>0</v>
      </c>
    </row>
    <row r="459" spans="1:29" ht="12.6" customHeight="1">
      <c r="A459" s="130" t="s">
        <v>477</v>
      </c>
      <c r="B459" s="120"/>
      <c r="C459" s="139" t="s">
        <v>478</v>
      </c>
      <c r="D459" s="138"/>
      <c r="E459" s="140"/>
      <c r="F459" s="47" t="s">
        <v>60</v>
      </c>
      <c r="G459" s="48">
        <v>2</v>
      </c>
      <c r="H459" s="23" t="s">
        <v>21</v>
      </c>
      <c r="I459" s="123" t="s">
        <v>435</v>
      </c>
      <c r="J459" s="120"/>
      <c r="K459" s="124"/>
      <c r="L459" s="120" t="s">
        <v>34</v>
      </c>
      <c r="M459" s="120"/>
      <c r="N459" s="372">
        <v>4</v>
      </c>
      <c r="O459" s="373"/>
      <c r="P459" s="374"/>
      <c r="Q459" s="349">
        <v>6</v>
      </c>
      <c r="R459" s="349"/>
      <c r="S459" s="349"/>
      <c r="T459" s="290" t="s">
        <v>479</v>
      </c>
      <c r="U459" s="291"/>
      <c r="V459" s="292"/>
      <c r="W459" s="261"/>
      <c r="X459" s="358"/>
      <c r="Y459" s="38" t="s">
        <v>34</v>
      </c>
      <c r="Z459" s="19" t="str">
        <f t="shared" si="30"/>
        <v/>
      </c>
      <c r="AA459" s="19">
        <f t="shared" si="31"/>
        <v>4</v>
      </c>
      <c r="AB459" s="19" t="str">
        <f t="shared" si="32"/>
        <v/>
      </c>
      <c r="AC459" s="19">
        <f t="shared" si="33"/>
        <v>6</v>
      </c>
    </row>
    <row r="460" spans="1:29" ht="12.6" customHeight="1">
      <c r="A460" s="130">
        <v>0</v>
      </c>
      <c r="B460" s="120"/>
      <c r="C460" s="139">
        <v>0</v>
      </c>
      <c r="D460" s="138"/>
      <c r="E460" s="140"/>
      <c r="F460" s="47">
        <v>0</v>
      </c>
      <c r="G460" s="48">
        <v>0</v>
      </c>
      <c r="H460" s="23">
        <v>0</v>
      </c>
      <c r="I460" s="123">
        <v>0</v>
      </c>
      <c r="J460" s="120"/>
      <c r="K460" s="124"/>
      <c r="L460" s="120">
        <v>0</v>
      </c>
      <c r="M460" s="120"/>
      <c r="N460" s="350">
        <v>0</v>
      </c>
      <c r="O460" s="351"/>
      <c r="P460" s="352"/>
      <c r="Q460" s="349">
        <v>0</v>
      </c>
      <c r="R460" s="349"/>
      <c r="S460" s="349"/>
      <c r="T460" s="290" t="s">
        <v>480</v>
      </c>
      <c r="U460" s="291"/>
      <c r="V460" s="292"/>
      <c r="W460" s="46"/>
      <c r="X460" s="358"/>
      <c r="Y460" s="38" t="s">
        <v>34</v>
      </c>
      <c r="Z460" s="19" t="str">
        <f t="shared" si="30"/>
        <v/>
      </c>
      <c r="AA460" s="19">
        <f t="shared" si="31"/>
        <v>0</v>
      </c>
      <c r="AB460" s="19" t="str">
        <f t="shared" si="32"/>
        <v/>
      </c>
      <c r="AC460" s="19">
        <f t="shared" si="33"/>
        <v>0</v>
      </c>
    </row>
    <row r="461" spans="1:29" ht="12.6" customHeight="1" thickBot="1">
      <c r="A461" s="411" t="s">
        <v>481</v>
      </c>
      <c r="B461" s="412"/>
      <c r="C461" s="167" t="s">
        <v>482</v>
      </c>
      <c r="D461" s="168"/>
      <c r="E461" s="169"/>
      <c r="F461" s="91" t="s">
        <v>28</v>
      </c>
      <c r="G461" s="52">
        <v>2</v>
      </c>
      <c r="H461" s="92" t="s">
        <v>21</v>
      </c>
      <c r="I461" s="413" t="s">
        <v>483</v>
      </c>
      <c r="J461" s="412"/>
      <c r="K461" s="414"/>
      <c r="L461" s="224" t="s">
        <v>34</v>
      </c>
      <c r="M461" s="225"/>
      <c r="N461" s="372">
        <v>7</v>
      </c>
      <c r="O461" s="373"/>
      <c r="P461" s="374"/>
      <c r="Q461" s="354">
        <v>6</v>
      </c>
      <c r="R461" s="354"/>
      <c r="S461" s="391"/>
      <c r="T461" s="396" t="s">
        <v>35</v>
      </c>
      <c r="U461" s="397"/>
      <c r="V461" s="398"/>
      <c r="W461" s="46"/>
      <c r="X461" s="88"/>
      <c r="Y461" s="38" t="s">
        <v>34</v>
      </c>
      <c r="Z461" s="19" t="str">
        <f t="shared" si="30"/>
        <v/>
      </c>
      <c r="AA461" s="19">
        <f t="shared" si="31"/>
        <v>7</v>
      </c>
      <c r="AB461" s="19" t="str">
        <f t="shared" si="32"/>
        <v/>
      </c>
      <c r="AC461" s="19">
        <f t="shared" si="33"/>
        <v>6</v>
      </c>
    </row>
    <row r="462" spans="1:29" ht="12.6" customHeight="1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4"/>
      <c r="L462" s="399" t="s">
        <v>16</v>
      </c>
      <c r="M462" s="400"/>
      <c r="N462" s="401">
        <f>Z465</f>
        <v>4096</v>
      </c>
      <c r="O462" s="402"/>
      <c r="P462" s="403"/>
      <c r="Q462" s="402">
        <f>AA465</f>
        <v>5512</v>
      </c>
      <c r="R462" s="402"/>
      <c r="S462" s="404"/>
      <c r="T462" s="358"/>
      <c r="U462" s="88"/>
      <c r="V462" s="88"/>
      <c r="W462" s="88"/>
      <c r="X462" s="358"/>
      <c r="Y462" s="95" t="s">
        <v>484</v>
      </c>
      <c r="Z462" s="96">
        <f>SUM(Z7:Z461)</f>
        <v>4096</v>
      </c>
      <c r="AA462" s="96">
        <f>SUM(AA7:AA461)</f>
        <v>2069</v>
      </c>
      <c r="AB462" s="96">
        <f>SUM(AB7:AB461)</f>
        <v>5512</v>
      </c>
      <c r="AC462" s="96">
        <f>SUM(AC7:AC461)</f>
        <v>2209</v>
      </c>
    </row>
    <row r="463" spans="1:29" ht="12.6" customHeight="1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4"/>
      <c r="L463" s="405" t="s">
        <v>34</v>
      </c>
      <c r="M463" s="406"/>
      <c r="N463" s="407">
        <f>Z466</f>
        <v>2069</v>
      </c>
      <c r="O463" s="408"/>
      <c r="P463" s="409"/>
      <c r="Q463" s="408">
        <f>AA466</f>
        <v>2209</v>
      </c>
      <c r="R463" s="408"/>
      <c r="S463" s="410"/>
      <c r="T463" s="358"/>
      <c r="U463" s="88"/>
      <c r="V463" s="88"/>
      <c r="W463" s="88"/>
      <c r="X463" s="358"/>
    </row>
    <row r="464" spans="1:29" ht="12.6" customHeight="1" thickBot="1">
      <c r="A464" s="5"/>
      <c r="B464" s="5"/>
      <c r="C464" s="93"/>
      <c r="D464" s="93"/>
      <c r="E464" s="93"/>
      <c r="F464" s="93"/>
      <c r="G464" s="93"/>
      <c r="H464" s="93"/>
      <c r="I464" s="93"/>
      <c r="J464" s="93"/>
      <c r="K464" s="94"/>
      <c r="L464" s="97" t="s">
        <v>485</v>
      </c>
      <c r="M464" s="98"/>
      <c r="N464" s="392">
        <f>SUM(N462:P463)</f>
        <v>6165</v>
      </c>
      <c r="O464" s="393"/>
      <c r="P464" s="394"/>
      <c r="Q464" s="393">
        <f>SUM(Q462:S463)</f>
        <v>7721</v>
      </c>
      <c r="R464" s="393"/>
      <c r="S464" s="395"/>
      <c r="T464" s="93"/>
      <c r="U464" s="93"/>
      <c r="V464" s="93"/>
      <c r="W464" s="99"/>
      <c r="X464" s="88"/>
      <c r="Y464" s="95"/>
      <c r="Z464" s="100" t="s">
        <v>486</v>
      </c>
      <c r="AA464" s="100" t="s">
        <v>487</v>
      </c>
    </row>
    <row r="465" spans="1:27" ht="12.6" customHeight="1">
      <c r="A465" s="93" t="s">
        <v>488</v>
      </c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88"/>
      <c r="M465" s="88"/>
      <c r="N465" s="88"/>
      <c r="O465" s="88"/>
      <c r="P465" s="88"/>
      <c r="Q465" s="101"/>
      <c r="R465" s="101"/>
      <c r="S465" s="101"/>
      <c r="T465" s="5"/>
      <c r="U465" s="5"/>
      <c r="V465" s="5"/>
      <c r="Y465" s="102" t="s">
        <v>16</v>
      </c>
      <c r="Z465" s="103">
        <f>Z462</f>
        <v>4096</v>
      </c>
      <c r="AA465" s="103">
        <f>AB462</f>
        <v>5512</v>
      </c>
    </row>
    <row r="466" spans="1:27" ht="12.6" customHeight="1">
      <c r="A466" s="5" t="s">
        <v>489</v>
      </c>
      <c r="B466" s="5"/>
      <c r="C466" s="93"/>
      <c r="D466" s="93"/>
      <c r="E466" s="93"/>
      <c r="F466" s="93"/>
      <c r="G466" s="93"/>
      <c r="H466" s="93"/>
      <c r="I466" s="93"/>
      <c r="J466" s="93"/>
      <c r="K466" s="93"/>
      <c r="L466" s="88"/>
      <c r="M466" s="88"/>
      <c r="N466" s="88"/>
      <c r="O466" s="88"/>
      <c r="P466" s="88"/>
      <c r="Q466" s="101"/>
      <c r="R466" s="101"/>
      <c r="S466" s="101"/>
      <c r="T466" s="5"/>
      <c r="U466" s="5"/>
      <c r="V466" s="5"/>
      <c r="Y466" s="102" t="s">
        <v>17</v>
      </c>
      <c r="Z466" s="103">
        <f>AA462</f>
        <v>2069</v>
      </c>
      <c r="AA466" s="103">
        <f>AC462</f>
        <v>2209</v>
      </c>
    </row>
    <row r="467" spans="1:27" ht="12.6" customHeight="1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88"/>
      <c r="M467" s="88"/>
      <c r="N467" s="88"/>
      <c r="O467" s="88"/>
      <c r="P467" s="88"/>
      <c r="Q467" s="101"/>
      <c r="R467" s="101"/>
      <c r="S467" s="101"/>
      <c r="T467" s="104"/>
      <c r="U467" s="104"/>
      <c r="V467" s="104"/>
      <c r="Y467" s="102" t="s">
        <v>484</v>
      </c>
      <c r="Z467" s="103">
        <f>SUM(Z465:Z466)</f>
        <v>6165</v>
      </c>
      <c r="AA467" s="103">
        <f>SUM(AA465:AA466)</f>
        <v>7721</v>
      </c>
    </row>
    <row r="468" spans="1:27" ht="12.6" customHeight="1">
      <c r="A468" s="105" t="s">
        <v>490</v>
      </c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</row>
    <row r="469" spans="1:27" ht="12.6" customHeight="1">
      <c r="A469" s="99"/>
      <c r="B469" s="99"/>
      <c r="C469" s="99"/>
      <c r="D469" s="99"/>
      <c r="E469" s="99"/>
      <c r="F469" s="99"/>
      <c r="G469" s="99"/>
      <c r="H469" s="99"/>
      <c r="I469" s="99"/>
      <c r="J469" s="99"/>
      <c r="K469" s="99"/>
      <c r="L469" s="88"/>
      <c r="M469" s="88"/>
      <c r="N469" s="88"/>
      <c r="O469" s="88"/>
      <c r="P469" s="88"/>
      <c r="Q469" s="101"/>
      <c r="R469" s="101"/>
      <c r="S469" s="101"/>
    </row>
    <row r="470" spans="1:27" ht="15" customHeight="1">
      <c r="A470" s="99"/>
      <c r="B470" s="99"/>
      <c r="C470" s="99"/>
      <c r="D470" s="99"/>
      <c r="E470" s="99"/>
      <c r="F470" s="99"/>
      <c r="G470" s="99"/>
      <c r="H470" s="99"/>
      <c r="I470" s="99"/>
      <c r="J470" s="99"/>
      <c r="K470" s="99"/>
      <c r="L470" s="88"/>
      <c r="M470" s="88"/>
      <c r="N470" s="88"/>
      <c r="O470" s="88"/>
      <c r="P470" s="88"/>
      <c r="Q470" s="101"/>
      <c r="R470" s="101"/>
      <c r="S470" s="101"/>
    </row>
    <row r="471" spans="1:27" ht="15" customHeight="1">
      <c r="A471" s="5"/>
      <c r="B471" s="5"/>
    </row>
    <row r="472" spans="1:27" ht="15" customHeight="1">
      <c r="A472" s="5"/>
      <c r="B472" s="5"/>
    </row>
  </sheetData>
  <mergeCells count="3016">
    <mergeCell ref="T456:V456"/>
    <mergeCell ref="N464:P464"/>
    <mergeCell ref="Q464:S464"/>
    <mergeCell ref="T461:V461"/>
    <mergeCell ref="L462:M462"/>
    <mergeCell ref="N462:P462"/>
    <mergeCell ref="Q462:S462"/>
    <mergeCell ref="T462:T463"/>
    <mergeCell ref="X462:X463"/>
    <mergeCell ref="L463:M463"/>
    <mergeCell ref="N463:P463"/>
    <mergeCell ref="Q463:S463"/>
    <mergeCell ref="A461:B461"/>
    <mergeCell ref="C461:E461"/>
    <mergeCell ref="I461:K461"/>
    <mergeCell ref="L461:M461"/>
    <mergeCell ref="N461:P461"/>
    <mergeCell ref="Q461:S461"/>
    <mergeCell ref="L452:M452"/>
    <mergeCell ref="N452:P452"/>
    <mergeCell ref="Q452:S452"/>
    <mergeCell ref="X459:X460"/>
    <mergeCell ref="A460:B460"/>
    <mergeCell ref="C460:E460"/>
    <mergeCell ref="I460:K460"/>
    <mergeCell ref="L460:M460"/>
    <mergeCell ref="N460:P460"/>
    <mergeCell ref="Q460:S460"/>
    <mergeCell ref="T460:V460"/>
    <mergeCell ref="A459:B459"/>
    <mergeCell ref="C459:E459"/>
    <mergeCell ref="I459:K459"/>
    <mergeCell ref="L459:M459"/>
    <mergeCell ref="N459:P459"/>
    <mergeCell ref="Q459:S459"/>
    <mergeCell ref="W456:W459"/>
    <mergeCell ref="C457:E457"/>
    <mergeCell ref="N457:P457"/>
    <mergeCell ref="Q457:S457"/>
    <mergeCell ref="T457:V457"/>
    <mergeCell ref="C458:E458"/>
    <mergeCell ref="N458:P458"/>
    <mergeCell ref="Q458:S458"/>
    <mergeCell ref="T458:V458"/>
    <mergeCell ref="T459:V459"/>
    <mergeCell ref="C456:E456"/>
    <mergeCell ref="I456:K458"/>
    <mergeCell ref="L456:M458"/>
    <mergeCell ref="N456:P456"/>
    <mergeCell ref="Q456:S456"/>
    <mergeCell ref="T449:V449"/>
    <mergeCell ref="A448:B448"/>
    <mergeCell ref="C448:E448"/>
    <mergeCell ref="I448:K448"/>
    <mergeCell ref="L448:M448"/>
    <mergeCell ref="N448:P448"/>
    <mergeCell ref="Q448:S448"/>
    <mergeCell ref="T454:V454"/>
    <mergeCell ref="A455:B455"/>
    <mergeCell ref="C455:E455"/>
    <mergeCell ref="I455:K455"/>
    <mergeCell ref="L455:M455"/>
    <mergeCell ref="N455:P455"/>
    <mergeCell ref="Q455:S455"/>
    <mergeCell ref="T455:V455"/>
    <mergeCell ref="A454:B454"/>
    <mergeCell ref="C454:E454"/>
    <mergeCell ref="I454:K454"/>
    <mergeCell ref="L454:M454"/>
    <mergeCell ref="N454:P454"/>
    <mergeCell ref="Q454:S454"/>
    <mergeCell ref="T452:V452"/>
    <mergeCell ref="A453:B453"/>
    <mergeCell ref="C453:E453"/>
    <mergeCell ref="I453:K453"/>
    <mergeCell ref="L453:M453"/>
    <mergeCell ref="N453:P453"/>
    <mergeCell ref="Q453:S453"/>
    <mergeCell ref="T453:V453"/>
    <mergeCell ref="A452:B452"/>
    <mergeCell ref="C452:E452"/>
    <mergeCell ref="I452:K452"/>
    <mergeCell ref="C446:E446"/>
    <mergeCell ref="I446:K446"/>
    <mergeCell ref="L446:M446"/>
    <mergeCell ref="N446:P446"/>
    <mergeCell ref="Q446:S446"/>
    <mergeCell ref="C445:E445"/>
    <mergeCell ref="I445:K445"/>
    <mergeCell ref="L445:M445"/>
    <mergeCell ref="N445:P445"/>
    <mergeCell ref="Q445:S445"/>
    <mergeCell ref="T445:V445"/>
    <mergeCell ref="T450:V450"/>
    <mergeCell ref="A451:B451"/>
    <mergeCell ref="C451:E451"/>
    <mergeCell ref="I451:K451"/>
    <mergeCell ref="L451:M451"/>
    <mergeCell ref="N451:P451"/>
    <mergeCell ref="Q451:S451"/>
    <mergeCell ref="T451:V451"/>
    <mergeCell ref="A450:B450"/>
    <mergeCell ref="C450:E450"/>
    <mergeCell ref="I450:K450"/>
    <mergeCell ref="L450:M450"/>
    <mergeCell ref="N450:P450"/>
    <mergeCell ref="Q450:S450"/>
    <mergeCell ref="T448:V448"/>
    <mergeCell ref="A449:B449"/>
    <mergeCell ref="C449:E449"/>
    <mergeCell ref="I449:K449"/>
    <mergeCell ref="L449:M449"/>
    <mergeCell ref="N449:P449"/>
    <mergeCell ref="Q449:S449"/>
    <mergeCell ref="T443:V443"/>
    <mergeCell ref="X443:X448"/>
    <mergeCell ref="A444:B444"/>
    <mergeCell ref="C444:E444"/>
    <mergeCell ref="I444:K444"/>
    <mergeCell ref="L444:M444"/>
    <mergeCell ref="N444:P444"/>
    <mergeCell ref="Q444:S444"/>
    <mergeCell ref="T444:V444"/>
    <mergeCell ref="A445:B445"/>
    <mergeCell ref="A443:B443"/>
    <mergeCell ref="C443:E443"/>
    <mergeCell ref="I443:K443"/>
    <mergeCell ref="L443:M443"/>
    <mergeCell ref="N443:P443"/>
    <mergeCell ref="Q443:S443"/>
    <mergeCell ref="T440:V440"/>
    <mergeCell ref="N441:P441"/>
    <mergeCell ref="Q441:S441"/>
    <mergeCell ref="T441:V441"/>
    <mergeCell ref="N442:P442"/>
    <mergeCell ref="Q442:S442"/>
    <mergeCell ref="T442:V442"/>
    <mergeCell ref="T446:V446"/>
    <mergeCell ref="A447:B447"/>
    <mergeCell ref="C447:E447"/>
    <mergeCell ref="I447:K447"/>
    <mergeCell ref="L447:M447"/>
    <mergeCell ref="N447:P447"/>
    <mergeCell ref="Q447:S447"/>
    <mergeCell ref="T447:V447"/>
    <mergeCell ref="A446:B446"/>
    <mergeCell ref="T434:V434"/>
    <mergeCell ref="A433:B433"/>
    <mergeCell ref="C433:E433"/>
    <mergeCell ref="I433:K433"/>
    <mergeCell ref="L433:M433"/>
    <mergeCell ref="N433:P433"/>
    <mergeCell ref="Q433:S433"/>
    <mergeCell ref="T437:V437"/>
    <mergeCell ref="C438:E442"/>
    <mergeCell ref="I438:K442"/>
    <mergeCell ref="L438:M442"/>
    <mergeCell ref="N438:P438"/>
    <mergeCell ref="Q438:S438"/>
    <mergeCell ref="T438:V438"/>
    <mergeCell ref="N439:P439"/>
    <mergeCell ref="Q439:S439"/>
    <mergeCell ref="T439:V439"/>
    <mergeCell ref="A437:B442"/>
    <mergeCell ref="C437:E437"/>
    <mergeCell ref="I437:K437"/>
    <mergeCell ref="L437:M437"/>
    <mergeCell ref="N437:P437"/>
    <mergeCell ref="Q437:S437"/>
    <mergeCell ref="N440:P440"/>
    <mergeCell ref="Q440:S440"/>
    <mergeCell ref="T432:V432"/>
    <mergeCell ref="I430:K430"/>
    <mergeCell ref="L430:M430"/>
    <mergeCell ref="N430:P430"/>
    <mergeCell ref="Q430:S430"/>
    <mergeCell ref="T430:V430"/>
    <mergeCell ref="A431:B431"/>
    <mergeCell ref="C431:E431"/>
    <mergeCell ref="I431:K431"/>
    <mergeCell ref="L431:M431"/>
    <mergeCell ref="N431:P431"/>
    <mergeCell ref="T435:V435"/>
    <mergeCell ref="A436:B436"/>
    <mergeCell ref="C436:E436"/>
    <mergeCell ref="I436:K436"/>
    <mergeCell ref="L436:M436"/>
    <mergeCell ref="N436:P436"/>
    <mergeCell ref="Q436:S436"/>
    <mergeCell ref="T436:V436"/>
    <mergeCell ref="A435:B435"/>
    <mergeCell ref="C435:E435"/>
    <mergeCell ref="I435:K435"/>
    <mergeCell ref="L435:M435"/>
    <mergeCell ref="N435:P435"/>
    <mergeCell ref="Q435:S435"/>
    <mergeCell ref="T433:V433"/>
    <mergeCell ref="A434:B434"/>
    <mergeCell ref="C434:E434"/>
    <mergeCell ref="I434:K434"/>
    <mergeCell ref="L434:M434"/>
    <mergeCell ref="N434:P434"/>
    <mergeCell ref="Q434:S434"/>
    <mergeCell ref="X428:X434"/>
    <mergeCell ref="A429:B429"/>
    <mergeCell ref="C429:E429"/>
    <mergeCell ref="I429:K429"/>
    <mergeCell ref="L429:M429"/>
    <mergeCell ref="N429:P429"/>
    <mergeCell ref="Q429:S429"/>
    <mergeCell ref="T429:V429"/>
    <mergeCell ref="A430:B430"/>
    <mergeCell ref="C430:E430"/>
    <mergeCell ref="T427:V427"/>
    <mergeCell ref="A428:B428"/>
    <mergeCell ref="C428:E428"/>
    <mergeCell ref="I428:K428"/>
    <mergeCell ref="L428:M428"/>
    <mergeCell ref="N428:P428"/>
    <mergeCell ref="Q428:S428"/>
    <mergeCell ref="T428:V428"/>
    <mergeCell ref="A427:B427"/>
    <mergeCell ref="C427:E427"/>
    <mergeCell ref="I427:K427"/>
    <mergeCell ref="L427:M427"/>
    <mergeCell ref="N427:P427"/>
    <mergeCell ref="Q427:S427"/>
    <mergeCell ref="Q431:S431"/>
    <mergeCell ref="T431:V431"/>
    <mergeCell ref="A432:B432"/>
    <mergeCell ref="C432:E432"/>
    <mergeCell ref="I432:K432"/>
    <mergeCell ref="L432:M432"/>
    <mergeCell ref="N432:P432"/>
    <mergeCell ref="Q432:S432"/>
    <mergeCell ref="T425:V425"/>
    <mergeCell ref="A426:B426"/>
    <mergeCell ref="C426:E426"/>
    <mergeCell ref="I426:K426"/>
    <mergeCell ref="L426:M426"/>
    <mergeCell ref="N426:P426"/>
    <mergeCell ref="Q426:S426"/>
    <mergeCell ref="T426:V426"/>
    <mergeCell ref="A425:B425"/>
    <mergeCell ref="C425:E425"/>
    <mergeCell ref="I425:K425"/>
    <mergeCell ref="L425:M425"/>
    <mergeCell ref="N425:P425"/>
    <mergeCell ref="Q425:S425"/>
    <mergeCell ref="T423:V423"/>
    <mergeCell ref="A424:B424"/>
    <mergeCell ref="C424:E424"/>
    <mergeCell ref="I424:K424"/>
    <mergeCell ref="L424:M424"/>
    <mergeCell ref="N424:P424"/>
    <mergeCell ref="Q424:S424"/>
    <mergeCell ref="T424:V424"/>
    <mergeCell ref="A423:B423"/>
    <mergeCell ref="C423:E423"/>
    <mergeCell ref="I423:K423"/>
    <mergeCell ref="L423:M423"/>
    <mergeCell ref="N423:P423"/>
    <mergeCell ref="Q423:S423"/>
    <mergeCell ref="T421:V421"/>
    <mergeCell ref="A422:B422"/>
    <mergeCell ref="C422:E422"/>
    <mergeCell ref="I422:K422"/>
    <mergeCell ref="L422:M422"/>
    <mergeCell ref="N422:P422"/>
    <mergeCell ref="Q422:S422"/>
    <mergeCell ref="T422:V422"/>
    <mergeCell ref="A421:B421"/>
    <mergeCell ref="C421:E421"/>
    <mergeCell ref="I421:K421"/>
    <mergeCell ref="L421:M421"/>
    <mergeCell ref="N421:P421"/>
    <mergeCell ref="Q421:S421"/>
    <mergeCell ref="T419:V419"/>
    <mergeCell ref="A420:B420"/>
    <mergeCell ref="C420:E420"/>
    <mergeCell ref="I420:K420"/>
    <mergeCell ref="L420:M420"/>
    <mergeCell ref="N420:P420"/>
    <mergeCell ref="Q420:S420"/>
    <mergeCell ref="T420:V420"/>
    <mergeCell ref="L417:M418"/>
    <mergeCell ref="N417:P418"/>
    <mergeCell ref="Q417:S418"/>
    <mergeCell ref="T417:V418"/>
    <mergeCell ref="A419:B419"/>
    <mergeCell ref="C419:E419"/>
    <mergeCell ref="I419:K419"/>
    <mergeCell ref="L419:M419"/>
    <mergeCell ref="N419:P419"/>
    <mergeCell ref="Q419:S419"/>
    <mergeCell ref="A417:B418"/>
    <mergeCell ref="C417:E418"/>
    <mergeCell ref="F417:F418"/>
    <mergeCell ref="G417:G418"/>
    <mergeCell ref="H417:H418"/>
    <mergeCell ref="I417:K418"/>
    <mergeCell ref="T413:V413"/>
    <mergeCell ref="A414:B414"/>
    <mergeCell ref="C414:E414"/>
    <mergeCell ref="I414:K414"/>
    <mergeCell ref="L414:M414"/>
    <mergeCell ref="N414:P414"/>
    <mergeCell ref="Q414:S414"/>
    <mergeCell ref="T414:V414"/>
    <mergeCell ref="A413:B413"/>
    <mergeCell ref="C413:E413"/>
    <mergeCell ref="I413:K413"/>
    <mergeCell ref="L413:M413"/>
    <mergeCell ref="N413:P413"/>
    <mergeCell ref="Q413:S413"/>
    <mergeCell ref="T411:V411"/>
    <mergeCell ref="A412:B412"/>
    <mergeCell ref="C412:E412"/>
    <mergeCell ref="I412:K412"/>
    <mergeCell ref="L412:M412"/>
    <mergeCell ref="N412:P412"/>
    <mergeCell ref="Q412:S412"/>
    <mergeCell ref="T412:V412"/>
    <mergeCell ref="A411:B411"/>
    <mergeCell ref="C411:E411"/>
    <mergeCell ref="I411:K411"/>
    <mergeCell ref="L411:M411"/>
    <mergeCell ref="N411:P411"/>
    <mergeCell ref="Q411:S411"/>
    <mergeCell ref="T409:V409"/>
    <mergeCell ref="A410:B410"/>
    <mergeCell ref="C410:E410"/>
    <mergeCell ref="I410:K410"/>
    <mergeCell ref="L410:M410"/>
    <mergeCell ref="N410:P410"/>
    <mergeCell ref="Q410:S410"/>
    <mergeCell ref="T410:V410"/>
    <mergeCell ref="A409:B409"/>
    <mergeCell ref="C409:E409"/>
    <mergeCell ref="I409:K409"/>
    <mergeCell ref="L409:M409"/>
    <mergeCell ref="N409:P409"/>
    <mergeCell ref="Q409:S409"/>
    <mergeCell ref="T407:V407"/>
    <mergeCell ref="A408:B408"/>
    <mergeCell ref="C408:E408"/>
    <mergeCell ref="I408:K408"/>
    <mergeCell ref="L408:M408"/>
    <mergeCell ref="N408:P408"/>
    <mergeCell ref="Q408:S408"/>
    <mergeCell ref="T408:V408"/>
    <mergeCell ref="A407:B407"/>
    <mergeCell ref="C407:E407"/>
    <mergeCell ref="I407:K407"/>
    <mergeCell ref="L407:M407"/>
    <mergeCell ref="N407:P407"/>
    <mergeCell ref="Q407:S407"/>
    <mergeCell ref="T405:V405"/>
    <mergeCell ref="A406:B406"/>
    <mergeCell ref="C406:E406"/>
    <mergeCell ref="I406:K406"/>
    <mergeCell ref="L406:M406"/>
    <mergeCell ref="N406:P406"/>
    <mergeCell ref="Q406:S406"/>
    <mergeCell ref="T406:V406"/>
    <mergeCell ref="A405:B405"/>
    <mergeCell ref="C405:E405"/>
    <mergeCell ref="I405:K405"/>
    <mergeCell ref="L405:M405"/>
    <mergeCell ref="N405:P405"/>
    <mergeCell ref="Q405:S405"/>
    <mergeCell ref="T403:V403"/>
    <mergeCell ref="A404:B404"/>
    <mergeCell ref="C404:E404"/>
    <mergeCell ref="I404:K404"/>
    <mergeCell ref="L404:M404"/>
    <mergeCell ref="N404:P404"/>
    <mergeCell ref="Q404:S404"/>
    <mergeCell ref="T404:V404"/>
    <mergeCell ref="A403:B403"/>
    <mergeCell ref="C403:E403"/>
    <mergeCell ref="I403:K403"/>
    <mergeCell ref="L403:M403"/>
    <mergeCell ref="N403:P403"/>
    <mergeCell ref="Q403:S403"/>
    <mergeCell ref="T401:V401"/>
    <mergeCell ref="A402:B402"/>
    <mergeCell ref="C402:E402"/>
    <mergeCell ref="I402:K402"/>
    <mergeCell ref="L402:M402"/>
    <mergeCell ref="N402:P402"/>
    <mergeCell ref="Q402:S402"/>
    <mergeCell ref="T402:V402"/>
    <mergeCell ref="A401:B401"/>
    <mergeCell ref="C401:E401"/>
    <mergeCell ref="I401:K401"/>
    <mergeCell ref="L401:M401"/>
    <mergeCell ref="N401:P401"/>
    <mergeCell ref="Q401:S401"/>
    <mergeCell ref="T399:V399"/>
    <mergeCell ref="A400:B400"/>
    <mergeCell ref="C400:E400"/>
    <mergeCell ref="I400:K400"/>
    <mergeCell ref="L400:M400"/>
    <mergeCell ref="N400:P400"/>
    <mergeCell ref="Q400:S400"/>
    <mergeCell ref="T400:V400"/>
    <mergeCell ref="A399:B399"/>
    <mergeCell ref="C399:E399"/>
    <mergeCell ref="I399:K399"/>
    <mergeCell ref="L399:M399"/>
    <mergeCell ref="N399:P399"/>
    <mergeCell ref="Q399:S399"/>
    <mergeCell ref="T397:V397"/>
    <mergeCell ref="A398:B398"/>
    <mergeCell ref="C398:E398"/>
    <mergeCell ref="I398:K398"/>
    <mergeCell ref="L398:M398"/>
    <mergeCell ref="N398:P398"/>
    <mergeCell ref="Q398:S398"/>
    <mergeCell ref="T398:V398"/>
    <mergeCell ref="A397:B397"/>
    <mergeCell ref="C397:E397"/>
    <mergeCell ref="I397:K397"/>
    <mergeCell ref="L397:M397"/>
    <mergeCell ref="N397:P397"/>
    <mergeCell ref="Q397:S397"/>
    <mergeCell ref="T395:V395"/>
    <mergeCell ref="A396:B396"/>
    <mergeCell ref="C396:E396"/>
    <mergeCell ref="I396:K396"/>
    <mergeCell ref="L396:M396"/>
    <mergeCell ref="N396:P396"/>
    <mergeCell ref="Q396:S396"/>
    <mergeCell ref="T396:V396"/>
    <mergeCell ref="A395:B395"/>
    <mergeCell ref="C395:E395"/>
    <mergeCell ref="I395:K395"/>
    <mergeCell ref="L395:M395"/>
    <mergeCell ref="N395:P395"/>
    <mergeCell ref="Q395:S395"/>
    <mergeCell ref="T393:V393"/>
    <mergeCell ref="A394:B394"/>
    <mergeCell ref="C394:E394"/>
    <mergeCell ref="I394:K394"/>
    <mergeCell ref="L394:M394"/>
    <mergeCell ref="N394:P394"/>
    <mergeCell ref="Q394:S394"/>
    <mergeCell ref="T394:V394"/>
    <mergeCell ref="A393:B393"/>
    <mergeCell ref="C393:E393"/>
    <mergeCell ref="I393:K393"/>
    <mergeCell ref="L393:M393"/>
    <mergeCell ref="N393:P393"/>
    <mergeCell ref="Q393:S393"/>
    <mergeCell ref="T391:V391"/>
    <mergeCell ref="A392:B392"/>
    <mergeCell ref="C392:E392"/>
    <mergeCell ref="I392:K392"/>
    <mergeCell ref="L392:M392"/>
    <mergeCell ref="N392:P392"/>
    <mergeCell ref="Q392:S392"/>
    <mergeCell ref="T392:V392"/>
    <mergeCell ref="A391:B391"/>
    <mergeCell ref="C391:E391"/>
    <mergeCell ref="I391:K391"/>
    <mergeCell ref="L391:M391"/>
    <mergeCell ref="N391:P391"/>
    <mergeCell ref="Q391:S391"/>
    <mergeCell ref="T389:V389"/>
    <mergeCell ref="A390:B390"/>
    <mergeCell ref="C390:E390"/>
    <mergeCell ref="I390:K390"/>
    <mergeCell ref="L390:M390"/>
    <mergeCell ref="N390:P390"/>
    <mergeCell ref="Q390:S390"/>
    <mergeCell ref="T390:V390"/>
    <mergeCell ref="A389:B389"/>
    <mergeCell ref="C389:E389"/>
    <mergeCell ref="I389:K389"/>
    <mergeCell ref="L389:M389"/>
    <mergeCell ref="N389:P389"/>
    <mergeCell ref="Q389:S389"/>
    <mergeCell ref="T387:V387"/>
    <mergeCell ref="A388:B388"/>
    <mergeCell ref="C388:E388"/>
    <mergeCell ref="I388:K388"/>
    <mergeCell ref="L388:M388"/>
    <mergeCell ref="N388:P388"/>
    <mergeCell ref="Q388:S388"/>
    <mergeCell ref="T388:V388"/>
    <mergeCell ref="A387:B387"/>
    <mergeCell ref="C387:E387"/>
    <mergeCell ref="I387:K387"/>
    <mergeCell ref="L387:M387"/>
    <mergeCell ref="N387:P387"/>
    <mergeCell ref="Q387:S387"/>
    <mergeCell ref="T385:V385"/>
    <mergeCell ref="A386:B386"/>
    <mergeCell ref="C386:E386"/>
    <mergeCell ref="I386:K386"/>
    <mergeCell ref="L386:M386"/>
    <mergeCell ref="N386:P386"/>
    <mergeCell ref="Q386:S386"/>
    <mergeCell ref="T386:V386"/>
    <mergeCell ref="A385:B385"/>
    <mergeCell ref="C385:E385"/>
    <mergeCell ref="I385:K385"/>
    <mergeCell ref="L385:M385"/>
    <mergeCell ref="N385:P385"/>
    <mergeCell ref="Q385:S385"/>
    <mergeCell ref="T383:V383"/>
    <mergeCell ref="A384:B384"/>
    <mergeCell ref="C384:E384"/>
    <mergeCell ref="I384:K384"/>
    <mergeCell ref="L384:M384"/>
    <mergeCell ref="N384:P384"/>
    <mergeCell ref="Q384:S384"/>
    <mergeCell ref="T384:V384"/>
    <mergeCell ref="A383:B383"/>
    <mergeCell ref="C383:E383"/>
    <mergeCell ref="I383:K383"/>
    <mergeCell ref="L383:M383"/>
    <mergeCell ref="N383:P383"/>
    <mergeCell ref="Q383:S383"/>
    <mergeCell ref="T381:V381"/>
    <mergeCell ref="A382:B382"/>
    <mergeCell ref="C382:E382"/>
    <mergeCell ref="I382:K382"/>
    <mergeCell ref="L382:M382"/>
    <mergeCell ref="N382:P382"/>
    <mergeCell ref="Q382:S382"/>
    <mergeCell ref="T382:V382"/>
    <mergeCell ref="A381:B381"/>
    <mergeCell ref="C381:E381"/>
    <mergeCell ref="I381:K381"/>
    <mergeCell ref="L381:M381"/>
    <mergeCell ref="N381:P381"/>
    <mergeCell ref="Q381:S381"/>
    <mergeCell ref="T379:V379"/>
    <mergeCell ref="A380:B380"/>
    <mergeCell ref="C380:E380"/>
    <mergeCell ref="I380:K380"/>
    <mergeCell ref="L380:M380"/>
    <mergeCell ref="N380:P380"/>
    <mergeCell ref="Q380:S380"/>
    <mergeCell ref="T380:V380"/>
    <mergeCell ref="A379:B379"/>
    <mergeCell ref="C379:E379"/>
    <mergeCell ref="I379:K379"/>
    <mergeCell ref="L379:M379"/>
    <mergeCell ref="N379:P379"/>
    <mergeCell ref="Q379:S379"/>
    <mergeCell ref="T377:V377"/>
    <mergeCell ref="A378:B378"/>
    <mergeCell ref="C378:E378"/>
    <mergeCell ref="I378:K378"/>
    <mergeCell ref="L378:M378"/>
    <mergeCell ref="N378:P378"/>
    <mergeCell ref="Q378:S378"/>
    <mergeCell ref="T378:V378"/>
    <mergeCell ref="A377:B377"/>
    <mergeCell ref="C377:E377"/>
    <mergeCell ref="I377:K377"/>
    <mergeCell ref="L377:M377"/>
    <mergeCell ref="N377:P377"/>
    <mergeCell ref="Q377:S377"/>
    <mergeCell ref="T375:V375"/>
    <mergeCell ref="A376:B376"/>
    <mergeCell ref="C376:E376"/>
    <mergeCell ref="I376:K376"/>
    <mergeCell ref="L376:M376"/>
    <mergeCell ref="N376:P376"/>
    <mergeCell ref="Q376:S376"/>
    <mergeCell ref="T376:V376"/>
    <mergeCell ref="A375:B375"/>
    <mergeCell ref="C375:E375"/>
    <mergeCell ref="I375:K375"/>
    <mergeCell ref="L375:M375"/>
    <mergeCell ref="N375:P375"/>
    <mergeCell ref="Q375:S375"/>
    <mergeCell ref="T373:V373"/>
    <mergeCell ref="A374:B374"/>
    <mergeCell ref="C374:E374"/>
    <mergeCell ref="I374:K374"/>
    <mergeCell ref="L374:M374"/>
    <mergeCell ref="N374:P374"/>
    <mergeCell ref="Q374:S374"/>
    <mergeCell ref="T374:V374"/>
    <mergeCell ref="A373:B373"/>
    <mergeCell ref="C373:E373"/>
    <mergeCell ref="I373:K373"/>
    <mergeCell ref="L373:M373"/>
    <mergeCell ref="N373:P373"/>
    <mergeCell ref="Q373:S373"/>
    <mergeCell ref="T371:V371"/>
    <mergeCell ref="A372:B372"/>
    <mergeCell ref="C372:E372"/>
    <mergeCell ref="I372:K372"/>
    <mergeCell ref="L372:M372"/>
    <mergeCell ref="N372:P372"/>
    <mergeCell ref="Q372:S372"/>
    <mergeCell ref="T372:V372"/>
    <mergeCell ref="A371:B371"/>
    <mergeCell ref="C371:E371"/>
    <mergeCell ref="I371:K371"/>
    <mergeCell ref="L371:M371"/>
    <mergeCell ref="N371:P371"/>
    <mergeCell ref="Q371:S371"/>
    <mergeCell ref="T369:V369"/>
    <mergeCell ref="A370:B370"/>
    <mergeCell ref="C370:E370"/>
    <mergeCell ref="I370:K370"/>
    <mergeCell ref="L370:M370"/>
    <mergeCell ref="N370:P370"/>
    <mergeCell ref="Q370:S370"/>
    <mergeCell ref="T370:V370"/>
    <mergeCell ref="A369:B369"/>
    <mergeCell ref="C369:E369"/>
    <mergeCell ref="I369:K369"/>
    <mergeCell ref="L369:M369"/>
    <mergeCell ref="N369:P369"/>
    <mergeCell ref="Q369:S369"/>
    <mergeCell ref="T367:V367"/>
    <mergeCell ref="A368:B368"/>
    <mergeCell ref="C368:E368"/>
    <mergeCell ref="I368:K368"/>
    <mergeCell ref="L368:M368"/>
    <mergeCell ref="N368:P368"/>
    <mergeCell ref="Q368:S368"/>
    <mergeCell ref="T368:V368"/>
    <mergeCell ref="A367:B367"/>
    <mergeCell ref="C367:E367"/>
    <mergeCell ref="I367:K367"/>
    <mergeCell ref="L367:M367"/>
    <mergeCell ref="N367:P367"/>
    <mergeCell ref="Q367:S367"/>
    <mergeCell ref="T365:V365"/>
    <mergeCell ref="A366:B366"/>
    <mergeCell ref="C366:E366"/>
    <mergeCell ref="I366:K366"/>
    <mergeCell ref="L366:M366"/>
    <mergeCell ref="N366:P366"/>
    <mergeCell ref="Q366:S366"/>
    <mergeCell ref="T366:V366"/>
    <mergeCell ref="L363:M364"/>
    <mergeCell ref="N363:P364"/>
    <mergeCell ref="Q363:S364"/>
    <mergeCell ref="T363:V364"/>
    <mergeCell ref="A365:B365"/>
    <mergeCell ref="C365:E365"/>
    <mergeCell ref="I365:K365"/>
    <mergeCell ref="L365:M365"/>
    <mergeCell ref="N365:P365"/>
    <mergeCell ref="Q365:S365"/>
    <mergeCell ref="A363:B364"/>
    <mergeCell ref="C363:E364"/>
    <mergeCell ref="F363:F364"/>
    <mergeCell ref="G363:G364"/>
    <mergeCell ref="H363:H364"/>
    <mergeCell ref="I363:K364"/>
    <mergeCell ref="T359:V359"/>
    <mergeCell ref="A360:B360"/>
    <mergeCell ref="C360:E360"/>
    <mergeCell ref="I360:K360"/>
    <mergeCell ref="L360:M360"/>
    <mergeCell ref="N360:P360"/>
    <mergeCell ref="Q360:S360"/>
    <mergeCell ref="T360:V360"/>
    <mergeCell ref="A359:B359"/>
    <mergeCell ref="C359:E359"/>
    <mergeCell ref="I359:K359"/>
    <mergeCell ref="L359:M359"/>
    <mergeCell ref="N359:P359"/>
    <mergeCell ref="Q359:S359"/>
    <mergeCell ref="T357:V357"/>
    <mergeCell ref="A358:B358"/>
    <mergeCell ref="C358:E358"/>
    <mergeCell ref="I358:K358"/>
    <mergeCell ref="L358:M358"/>
    <mergeCell ref="N358:P358"/>
    <mergeCell ref="Q358:S358"/>
    <mergeCell ref="T358:V358"/>
    <mergeCell ref="A357:B357"/>
    <mergeCell ref="C357:E357"/>
    <mergeCell ref="I357:K357"/>
    <mergeCell ref="L357:M357"/>
    <mergeCell ref="N357:P357"/>
    <mergeCell ref="Q357:S357"/>
    <mergeCell ref="T355:V355"/>
    <mergeCell ref="A356:B356"/>
    <mergeCell ref="C356:E356"/>
    <mergeCell ref="I356:K356"/>
    <mergeCell ref="L356:M356"/>
    <mergeCell ref="N356:P356"/>
    <mergeCell ref="Q356:S356"/>
    <mergeCell ref="T356:V356"/>
    <mergeCell ref="A355:B355"/>
    <mergeCell ref="C355:E355"/>
    <mergeCell ref="I355:K355"/>
    <mergeCell ref="L355:M355"/>
    <mergeCell ref="N355:P355"/>
    <mergeCell ref="Q355:S355"/>
    <mergeCell ref="T353:V353"/>
    <mergeCell ref="A354:B354"/>
    <mergeCell ref="C354:E354"/>
    <mergeCell ref="I354:K354"/>
    <mergeCell ref="L354:M354"/>
    <mergeCell ref="N354:P354"/>
    <mergeCell ref="Q354:S354"/>
    <mergeCell ref="T354:V354"/>
    <mergeCell ref="A353:B353"/>
    <mergeCell ref="C353:E353"/>
    <mergeCell ref="I353:K353"/>
    <mergeCell ref="L353:M353"/>
    <mergeCell ref="N353:P353"/>
    <mergeCell ref="Q353:S353"/>
    <mergeCell ref="T351:V351"/>
    <mergeCell ref="A352:B352"/>
    <mergeCell ref="C352:E352"/>
    <mergeCell ref="I352:K352"/>
    <mergeCell ref="L352:M352"/>
    <mergeCell ref="N352:P352"/>
    <mergeCell ref="Q352:S352"/>
    <mergeCell ref="T352:V352"/>
    <mergeCell ref="A351:B351"/>
    <mergeCell ref="C351:E351"/>
    <mergeCell ref="I351:K351"/>
    <mergeCell ref="L351:M351"/>
    <mergeCell ref="N351:P351"/>
    <mergeCell ref="Q351:S351"/>
    <mergeCell ref="T349:V349"/>
    <mergeCell ref="A350:B350"/>
    <mergeCell ref="C350:E350"/>
    <mergeCell ref="I350:K350"/>
    <mergeCell ref="L350:M350"/>
    <mergeCell ref="N350:P350"/>
    <mergeCell ref="Q350:S350"/>
    <mergeCell ref="T350:V350"/>
    <mergeCell ref="A349:B349"/>
    <mergeCell ref="C349:E349"/>
    <mergeCell ref="I349:K349"/>
    <mergeCell ref="L349:M349"/>
    <mergeCell ref="N349:P349"/>
    <mergeCell ref="Q349:S349"/>
    <mergeCell ref="T347:V347"/>
    <mergeCell ref="A348:B348"/>
    <mergeCell ref="C348:E348"/>
    <mergeCell ref="I348:K348"/>
    <mergeCell ref="L348:M348"/>
    <mergeCell ref="N348:P348"/>
    <mergeCell ref="Q348:S348"/>
    <mergeCell ref="T348:V348"/>
    <mergeCell ref="A347:B347"/>
    <mergeCell ref="C347:E347"/>
    <mergeCell ref="I347:K347"/>
    <mergeCell ref="L347:M347"/>
    <mergeCell ref="N347:P347"/>
    <mergeCell ref="Q347:S347"/>
    <mergeCell ref="T345:V345"/>
    <mergeCell ref="A346:B346"/>
    <mergeCell ref="C346:E346"/>
    <mergeCell ref="I346:K346"/>
    <mergeCell ref="L346:M346"/>
    <mergeCell ref="N346:P346"/>
    <mergeCell ref="Q346:S346"/>
    <mergeCell ref="T346:V346"/>
    <mergeCell ref="A345:B345"/>
    <mergeCell ref="C345:E345"/>
    <mergeCell ref="I345:K345"/>
    <mergeCell ref="L345:M345"/>
    <mergeCell ref="N345:P345"/>
    <mergeCell ref="Q345:S345"/>
    <mergeCell ref="T343:V343"/>
    <mergeCell ref="A344:B344"/>
    <mergeCell ref="C344:E344"/>
    <mergeCell ref="I344:K344"/>
    <mergeCell ref="L344:M344"/>
    <mergeCell ref="N344:P344"/>
    <mergeCell ref="Q344:S344"/>
    <mergeCell ref="T344:V344"/>
    <mergeCell ref="A343:B343"/>
    <mergeCell ref="C343:E343"/>
    <mergeCell ref="I343:K343"/>
    <mergeCell ref="L343:M343"/>
    <mergeCell ref="N343:P343"/>
    <mergeCell ref="Q343:S343"/>
    <mergeCell ref="T341:V341"/>
    <mergeCell ref="A342:B342"/>
    <mergeCell ref="C342:E342"/>
    <mergeCell ref="I342:K342"/>
    <mergeCell ref="L342:M342"/>
    <mergeCell ref="N342:P342"/>
    <mergeCell ref="Q342:S342"/>
    <mergeCell ref="T342:V342"/>
    <mergeCell ref="A341:B341"/>
    <mergeCell ref="C341:E341"/>
    <mergeCell ref="I341:K341"/>
    <mergeCell ref="L341:M341"/>
    <mergeCell ref="N341:P341"/>
    <mergeCell ref="Q341:S341"/>
    <mergeCell ref="T339:V339"/>
    <mergeCell ref="A340:B340"/>
    <mergeCell ref="C340:E340"/>
    <mergeCell ref="I340:K340"/>
    <mergeCell ref="L340:M340"/>
    <mergeCell ref="N340:P340"/>
    <mergeCell ref="Q340:S340"/>
    <mergeCell ref="T340:V340"/>
    <mergeCell ref="A339:B339"/>
    <mergeCell ref="C339:E339"/>
    <mergeCell ref="I339:K339"/>
    <mergeCell ref="L339:M339"/>
    <mergeCell ref="N339:P339"/>
    <mergeCell ref="Q339:S339"/>
    <mergeCell ref="T337:V337"/>
    <mergeCell ref="A338:B338"/>
    <mergeCell ref="C338:E338"/>
    <mergeCell ref="I338:K338"/>
    <mergeCell ref="L338:M338"/>
    <mergeCell ref="N338:P338"/>
    <mergeCell ref="Q338:S338"/>
    <mergeCell ref="T338:V338"/>
    <mergeCell ref="A337:B337"/>
    <mergeCell ref="C337:E337"/>
    <mergeCell ref="I337:K337"/>
    <mergeCell ref="L337:M337"/>
    <mergeCell ref="N337:P337"/>
    <mergeCell ref="Q337:S337"/>
    <mergeCell ref="T335:V335"/>
    <mergeCell ref="A336:B336"/>
    <mergeCell ref="C336:E336"/>
    <mergeCell ref="I336:K336"/>
    <mergeCell ref="L336:M336"/>
    <mergeCell ref="N336:P336"/>
    <mergeCell ref="Q336:S336"/>
    <mergeCell ref="T336:V336"/>
    <mergeCell ref="A335:B335"/>
    <mergeCell ref="C335:E335"/>
    <mergeCell ref="I335:K335"/>
    <mergeCell ref="L335:M335"/>
    <mergeCell ref="N335:P335"/>
    <mergeCell ref="Q335:S335"/>
    <mergeCell ref="T333:V333"/>
    <mergeCell ref="A334:B334"/>
    <mergeCell ref="C334:E334"/>
    <mergeCell ref="I334:K334"/>
    <mergeCell ref="L334:M334"/>
    <mergeCell ref="N334:P334"/>
    <mergeCell ref="Q334:S334"/>
    <mergeCell ref="T334:V334"/>
    <mergeCell ref="A333:B333"/>
    <mergeCell ref="C333:E333"/>
    <mergeCell ref="I333:K333"/>
    <mergeCell ref="L333:M333"/>
    <mergeCell ref="N333:P333"/>
    <mergeCell ref="Q333:S333"/>
    <mergeCell ref="T331:V331"/>
    <mergeCell ref="A332:B332"/>
    <mergeCell ref="C332:E332"/>
    <mergeCell ref="I332:K332"/>
    <mergeCell ref="L332:M332"/>
    <mergeCell ref="N332:P332"/>
    <mergeCell ref="Q332:S332"/>
    <mergeCell ref="T332:V332"/>
    <mergeCell ref="A331:B331"/>
    <mergeCell ref="C331:E331"/>
    <mergeCell ref="I331:K331"/>
    <mergeCell ref="L331:M331"/>
    <mergeCell ref="N331:P331"/>
    <mergeCell ref="Q331:S331"/>
    <mergeCell ref="T329:V329"/>
    <mergeCell ref="A330:B330"/>
    <mergeCell ref="C330:E330"/>
    <mergeCell ref="I330:K330"/>
    <mergeCell ref="L330:M330"/>
    <mergeCell ref="N330:P330"/>
    <mergeCell ref="Q330:S330"/>
    <mergeCell ref="T330:V330"/>
    <mergeCell ref="A329:B329"/>
    <mergeCell ref="C329:E329"/>
    <mergeCell ref="I329:K329"/>
    <mergeCell ref="L329:M329"/>
    <mergeCell ref="N329:P329"/>
    <mergeCell ref="Q329:S329"/>
    <mergeCell ref="T327:V327"/>
    <mergeCell ref="A328:B328"/>
    <mergeCell ref="C328:E328"/>
    <mergeCell ref="I328:K328"/>
    <mergeCell ref="L328:M328"/>
    <mergeCell ref="N328:P328"/>
    <mergeCell ref="Q328:S328"/>
    <mergeCell ref="T328:V328"/>
    <mergeCell ref="A327:B327"/>
    <mergeCell ref="C327:E327"/>
    <mergeCell ref="I327:K327"/>
    <mergeCell ref="L327:M327"/>
    <mergeCell ref="N327:P327"/>
    <mergeCell ref="Q327:S327"/>
    <mergeCell ref="T325:V325"/>
    <mergeCell ref="A326:B326"/>
    <mergeCell ref="C326:E326"/>
    <mergeCell ref="I326:K326"/>
    <mergeCell ref="L326:M326"/>
    <mergeCell ref="N326:P326"/>
    <mergeCell ref="Q326:S326"/>
    <mergeCell ref="T326:V326"/>
    <mergeCell ref="T323:V323"/>
    <mergeCell ref="I324:K324"/>
    <mergeCell ref="L324:M324"/>
    <mergeCell ref="T324:V324"/>
    <mergeCell ref="A325:B325"/>
    <mergeCell ref="C325:E325"/>
    <mergeCell ref="I325:K325"/>
    <mergeCell ref="L325:M325"/>
    <mergeCell ref="N325:P325"/>
    <mergeCell ref="Q325:S325"/>
    <mergeCell ref="A323:B323"/>
    <mergeCell ref="C323:E323"/>
    <mergeCell ref="I323:K323"/>
    <mergeCell ref="L323:M323"/>
    <mergeCell ref="N323:P323"/>
    <mergeCell ref="Q323:S323"/>
    <mergeCell ref="T321:V321"/>
    <mergeCell ref="A322:B322"/>
    <mergeCell ref="C322:E322"/>
    <mergeCell ref="I322:K322"/>
    <mergeCell ref="L322:M322"/>
    <mergeCell ref="N322:P322"/>
    <mergeCell ref="Q322:S322"/>
    <mergeCell ref="T322:V322"/>
    <mergeCell ref="A321:B321"/>
    <mergeCell ref="C321:E321"/>
    <mergeCell ref="I321:K321"/>
    <mergeCell ref="L321:M321"/>
    <mergeCell ref="N321:P321"/>
    <mergeCell ref="Q321:S321"/>
    <mergeCell ref="T319:V319"/>
    <mergeCell ref="A320:B320"/>
    <mergeCell ref="C320:E320"/>
    <mergeCell ref="I320:K320"/>
    <mergeCell ref="L320:M320"/>
    <mergeCell ref="N320:P320"/>
    <mergeCell ref="Q320:S320"/>
    <mergeCell ref="T320:V320"/>
    <mergeCell ref="A319:B319"/>
    <mergeCell ref="C319:E319"/>
    <mergeCell ref="I319:K319"/>
    <mergeCell ref="L319:M319"/>
    <mergeCell ref="N319:P319"/>
    <mergeCell ref="Q319:S319"/>
    <mergeCell ref="T317:V317"/>
    <mergeCell ref="A318:B318"/>
    <mergeCell ref="C318:E318"/>
    <mergeCell ref="I318:K318"/>
    <mergeCell ref="L318:M318"/>
    <mergeCell ref="N318:P318"/>
    <mergeCell ref="Q318:S318"/>
    <mergeCell ref="T318:V318"/>
    <mergeCell ref="A317:B317"/>
    <mergeCell ref="C317:E317"/>
    <mergeCell ref="I317:K317"/>
    <mergeCell ref="L317:M317"/>
    <mergeCell ref="N317:P317"/>
    <mergeCell ref="Q317:S317"/>
    <mergeCell ref="T315:V315"/>
    <mergeCell ref="A316:B316"/>
    <mergeCell ref="C316:E316"/>
    <mergeCell ref="I316:K316"/>
    <mergeCell ref="L316:M316"/>
    <mergeCell ref="N316:P316"/>
    <mergeCell ref="Q316:S316"/>
    <mergeCell ref="T316:V316"/>
    <mergeCell ref="A315:B315"/>
    <mergeCell ref="C315:E315"/>
    <mergeCell ref="I315:K315"/>
    <mergeCell ref="L315:M315"/>
    <mergeCell ref="N315:P315"/>
    <mergeCell ref="Q315:S315"/>
    <mergeCell ref="T313:V313"/>
    <mergeCell ref="A314:B314"/>
    <mergeCell ref="C314:E314"/>
    <mergeCell ref="I314:K314"/>
    <mergeCell ref="L314:M314"/>
    <mergeCell ref="N314:P314"/>
    <mergeCell ref="Q314:S314"/>
    <mergeCell ref="T314:V314"/>
    <mergeCell ref="A313:B313"/>
    <mergeCell ref="C313:E313"/>
    <mergeCell ref="I313:K313"/>
    <mergeCell ref="L313:M313"/>
    <mergeCell ref="N313:P313"/>
    <mergeCell ref="Q313:S313"/>
    <mergeCell ref="T311:V311"/>
    <mergeCell ref="A312:B312"/>
    <mergeCell ref="C312:E312"/>
    <mergeCell ref="I312:K312"/>
    <mergeCell ref="L312:M312"/>
    <mergeCell ref="N312:P312"/>
    <mergeCell ref="Q312:S312"/>
    <mergeCell ref="T312:V312"/>
    <mergeCell ref="A311:B311"/>
    <mergeCell ref="C311:E311"/>
    <mergeCell ref="I311:K311"/>
    <mergeCell ref="L311:M311"/>
    <mergeCell ref="N311:P311"/>
    <mergeCell ref="Q311:S311"/>
    <mergeCell ref="T309:V309"/>
    <mergeCell ref="A310:B310"/>
    <mergeCell ref="C310:E310"/>
    <mergeCell ref="I310:K310"/>
    <mergeCell ref="L310:M310"/>
    <mergeCell ref="N310:P310"/>
    <mergeCell ref="Q310:S310"/>
    <mergeCell ref="T310:V310"/>
    <mergeCell ref="A309:B309"/>
    <mergeCell ref="C309:E309"/>
    <mergeCell ref="I309:K309"/>
    <mergeCell ref="L309:M309"/>
    <mergeCell ref="N309:P309"/>
    <mergeCell ref="Q309:S309"/>
    <mergeCell ref="T307:V307"/>
    <mergeCell ref="A308:B308"/>
    <mergeCell ref="C308:E308"/>
    <mergeCell ref="I308:K308"/>
    <mergeCell ref="L308:M308"/>
    <mergeCell ref="N308:P308"/>
    <mergeCell ref="Q308:S308"/>
    <mergeCell ref="T308:V308"/>
    <mergeCell ref="A307:B307"/>
    <mergeCell ref="C307:E307"/>
    <mergeCell ref="I307:K307"/>
    <mergeCell ref="L307:M307"/>
    <mergeCell ref="N307:P307"/>
    <mergeCell ref="Q307:S307"/>
    <mergeCell ref="T305:V305"/>
    <mergeCell ref="A306:B306"/>
    <mergeCell ref="C306:E306"/>
    <mergeCell ref="I306:K306"/>
    <mergeCell ref="L306:M306"/>
    <mergeCell ref="N306:P306"/>
    <mergeCell ref="Q306:S306"/>
    <mergeCell ref="T306:V306"/>
    <mergeCell ref="A305:B305"/>
    <mergeCell ref="C305:E305"/>
    <mergeCell ref="I305:K305"/>
    <mergeCell ref="L305:M305"/>
    <mergeCell ref="N305:P305"/>
    <mergeCell ref="Q305:S305"/>
    <mergeCell ref="T303:V303"/>
    <mergeCell ref="A304:B304"/>
    <mergeCell ref="C304:E304"/>
    <mergeCell ref="I304:K304"/>
    <mergeCell ref="L304:M304"/>
    <mergeCell ref="N304:P304"/>
    <mergeCell ref="Q304:S304"/>
    <mergeCell ref="T304:V304"/>
    <mergeCell ref="L301:M302"/>
    <mergeCell ref="N301:P302"/>
    <mergeCell ref="Q301:S302"/>
    <mergeCell ref="T301:V302"/>
    <mergeCell ref="A303:B303"/>
    <mergeCell ref="C303:E303"/>
    <mergeCell ref="I303:K303"/>
    <mergeCell ref="L303:M303"/>
    <mergeCell ref="N303:P303"/>
    <mergeCell ref="Q303:S303"/>
    <mergeCell ref="A301:B302"/>
    <mergeCell ref="C301:E302"/>
    <mergeCell ref="F301:F302"/>
    <mergeCell ref="G301:G302"/>
    <mergeCell ref="H301:H302"/>
    <mergeCell ref="I301:K302"/>
    <mergeCell ref="T297:V297"/>
    <mergeCell ref="A298:B298"/>
    <mergeCell ref="C298:E298"/>
    <mergeCell ref="I298:K298"/>
    <mergeCell ref="L298:M298"/>
    <mergeCell ref="N298:P298"/>
    <mergeCell ref="Q298:S298"/>
    <mergeCell ref="T298:V298"/>
    <mergeCell ref="A297:B297"/>
    <mergeCell ref="C297:E297"/>
    <mergeCell ref="I297:K297"/>
    <mergeCell ref="L297:M297"/>
    <mergeCell ref="N297:P297"/>
    <mergeCell ref="Q297:S297"/>
    <mergeCell ref="T295:V295"/>
    <mergeCell ref="A296:B296"/>
    <mergeCell ref="C296:E296"/>
    <mergeCell ref="I296:K296"/>
    <mergeCell ref="L296:M296"/>
    <mergeCell ref="N296:P296"/>
    <mergeCell ref="Q296:S296"/>
    <mergeCell ref="T296:V296"/>
    <mergeCell ref="A295:B295"/>
    <mergeCell ref="C295:E295"/>
    <mergeCell ref="I295:K295"/>
    <mergeCell ref="L295:M295"/>
    <mergeCell ref="N295:P295"/>
    <mergeCell ref="Q295:S295"/>
    <mergeCell ref="T293:V293"/>
    <mergeCell ref="A294:B294"/>
    <mergeCell ref="C294:E294"/>
    <mergeCell ref="I294:K294"/>
    <mergeCell ref="L294:M294"/>
    <mergeCell ref="N294:P294"/>
    <mergeCell ref="Q294:S294"/>
    <mergeCell ref="T294:V294"/>
    <mergeCell ref="A293:B293"/>
    <mergeCell ref="C293:E293"/>
    <mergeCell ref="I293:K293"/>
    <mergeCell ref="L293:M293"/>
    <mergeCell ref="N293:P293"/>
    <mergeCell ref="Q293:S293"/>
    <mergeCell ref="T291:V291"/>
    <mergeCell ref="A292:B292"/>
    <mergeCell ref="C292:E292"/>
    <mergeCell ref="I292:K292"/>
    <mergeCell ref="L292:M292"/>
    <mergeCell ref="N292:P292"/>
    <mergeCell ref="Q292:S292"/>
    <mergeCell ref="T292:V292"/>
    <mergeCell ref="A291:B291"/>
    <mergeCell ref="C291:E291"/>
    <mergeCell ref="I291:K291"/>
    <mergeCell ref="L291:M291"/>
    <mergeCell ref="N291:P291"/>
    <mergeCell ref="Q291:S291"/>
    <mergeCell ref="T289:V289"/>
    <mergeCell ref="A290:B290"/>
    <mergeCell ref="C290:E290"/>
    <mergeCell ref="I290:K290"/>
    <mergeCell ref="L290:M290"/>
    <mergeCell ref="N290:P290"/>
    <mergeCell ref="Q290:S290"/>
    <mergeCell ref="T290:V290"/>
    <mergeCell ref="A289:B289"/>
    <mergeCell ref="C289:E289"/>
    <mergeCell ref="I289:K289"/>
    <mergeCell ref="L289:M289"/>
    <mergeCell ref="N289:P289"/>
    <mergeCell ref="Q289:S289"/>
    <mergeCell ref="T287:V287"/>
    <mergeCell ref="A288:B288"/>
    <mergeCell ref="C288:E288"/>
    <mergeCell ref="I288:K288"/>
    <mergeCell ref="L288:M288"/>
    <mergeCell ref="N288:P288"/>
    <mergeCell ref="Q288:S288"/>
    <mergeCell ref="T288:V288"/>
    <mergeCell ref="A287:B287"/>
    <mergeCell ref="C287:E287"/>
    <mergeCell ref="I287:K287"/>
    <mergeCell ref="L287:M287"/>
    <mergeCell ref="N287:P287"/>
    <mergeCell ref="Q287:S287"/>
    <mergeCell ref="T285:V285"/>
    <mergeCell ref="A286:B286"/>
    <mergeCell ref="C286:E286"/>
    <mergeCell ref="I286:K286"/>
    <mergeCell ref="L286:M286"/>
    <mergeCell ref="N286:P286"/>
    <mergeCell ref="Q286:S286"/>
    <mergeCell ref="T286:V286"/>
    <mergeCell ref="A285:B285"/>
    <mergeCell ref="C285:E285"/>
    <mergeCell ref="I285:K285"/>
    <mergeCell ref="L285:M285"/>
    <mergeCell ref="N285:P285"/>
    <mergeCell ref="Q285:S285"/>
    <mergeCell ref="T283:V283"/>
    <mergeCell ref="A284:B284"/>
    <mergeCell ref="C284:E284"/>
    <mergeCell ref="I284:K284"/>
    <mergeCell ref="L284:M284"/>
    <mergeCell ref="N284:P284"/>
    <mergeCell ref="Q284:S284"/>
    <mergeCell ref="T284:V284"/>
    <mergeCell ref="A283:B283"/>
    <mergeCell ref="C283:E283"/>
    <mergeCell ref="I283:K283"/>
    <mergeCell ref="L283:M283"/>
    <mergeCell ref="N283:P283"/>
    <mergeCell ref="Q283:S283"/>
    <mergeCell ref="Q281:S281"/>
    <mergeCell ref="T281:V281"/>
    <mergeCell ref="A282:B282"/>
    <mergeCell ref="C282:E282"/>
    <mergeCell ref="I282:K282"/>
    <mergeCell ref="L282:M282"/>
    <mergeCell ref="N282:P282"/>
    <mergeCell ref="Q282:S282"/>
    <mergeCell ref="T282:V282"/>
    <mergeCell ref="N279:P279"/>
    <mergeCell ref="N280:P280"/>
    <mergeCell ref="A281:B281"/>
    <mergeCell ref="C281:E281"/>
    <mergeCell ref="I281:K281"/>
    <mergeCell ref="L281:M281"/>
    <mergeCell ref="N281:P281"/>
    <mergeCell ref="T277:V277"/>
    <mergeCell ref="A278:B278"/>
    <mergeCell ref="C278:E278"/>
    <mergeCell ref="I278:K278"/>
    <mergeCell ref="L278:M278"/>
    <mergeCell ref="N278:P278"/>
    <mergeCell ref="Q278:S278"/>
    <mergeCell ref="T278:V278"/>
    <mergeCell ref="A277:B277"/>
    <mergeCell ref="C277:E277"/>
    <mergeCell ref="I277:K277"/>
    <mergeCell ref="L277:M277"/>
    <mergeCell ref="N277:P277"/>
    <mergeCell ref="Q277:S277"/>
    <mergeCell ref="T275:V275"/>
    <mergeCell ref="C276:E276"/>
    <mergeCell ref="I276:K276"/>
    <mergeCell ref="L276:M276"/>
    <mergeCell ref="N276:P276"/>
    <mergeCell ref="Q276:S276"/>
    <mergeCell ref="T276:V276"/>
    <mergeCell ref="A275:B275"/>
    <mergeCell ref="C275:E275"/>
    <mergeCell ref="I275:K275"/>
    <mergeCell ref="L275:M275"/>
    <mergeCell ref="N275:P275"/>
    <mergeCell ref="Q275:S275"/>
    <mergeCell ref="T273:V273"/>
    <mergeCell ref="A274:B274"/>
    <mergeCell ref="C274:E274"/>
    <mergeCell ref="I274:K274"/>
    <mergeCell ref="L274:M274"/>
    <mergeCell ref="N274:P274"/>
    <mergeCell ref="Q274:S274"/>
    <mergeCell ref="T274:V274"/>
    <mergeCell ref="A273:B273"/>
    <mergeCell ref="C273:E273"/>
    <mergeCell ref="I273:K273"/>
    <mergeCell ref="L273:M273"/>
    <mergeCell ref="N273:P273"/>
    <mergeCell ref="Q273:S273"/>
    <mergeCell ref="T271:V271"/>
    <mergeCell ref="A272:B272"/>
    <mergeCell ref="C272:E272"/>
    <mergeCell ref="I272:K272"/>
    <mergeCell ref="L272:M272"/>
    <mergeCell ref="N272:P272"/>
    <mergeCell ref="Q272:S272"/>
    <mergeCell ref="T272:V272"/>
    <mergeCell ref="A271:B271"/>
    <mergeCell ref="C271:E271"/>
    <mergeCell ref="I271:K271"/>
    <mergeCell ref="L271:M271"/>
    <mergeCell ref="N271:P271"/>
    <mergeCell ref="Q271:S271"/>
    <mergeCell ref="T269:V269"/>
    <mergeCell ref="A270:B270"/>
    <mergeCell ref="C270:E270"/>
    <mergeCell ref="I270:K270"/>
    <mergeCell ref="L270:M270"/>
    <mergeCell ref="N270:P270"/>
    <mergeCell ref="Q270:S270"/>
    <mergeCell ref="T270:V270"/>
    <mergeCell ref="A269:B269"/>
    <mergeCell ref="C269:E269"/>
    <mergeCell ref="I269:K269"/>
    <mergeCell ref="L269:M269"/>
    <mergeCell ref="N269:P269"/>
    <mergeCell ref="Q269:S269"/>
    <mergeCell ref="T267:V267"/>
    <mergeCell ref="A268:B268"/>
    <mergeCell ref="C268:E268"/>
    <mergeCell ref="I268:K268"/>
    <mergeCell ref="L268:M268"/>
    <mergeCell ref="N268:P268"/>
    <mergeCell ref="Q268:S268"/>
    <mergeCell ref="T268:V268"/>
    <mergeCell ref="A267:B267"/>
    <mergeCell ref="C267:E267"/>
    <mergeCell ref="I267:K267"/>
    <mergeCell ref="L267:M267"/>
    <mergeCell ref="N267:P267"/>
    <mergeCell ref="Q267:S267"/>
    <mergeCell ref="T265:V265"/>
    <mergeCell ref="A266:B266"/>
    <mergeCell ref="C266:E266"/>
    <mergeCell ref="I266:K266"/>
    <mergeCell ref="L266:M266"/>
    <mergeCell ref="N266:P266"/>
    <mergeCell ref="Q266:S266"/>
    <mergeCell ref="T266:V266"/>
    <mergeCell ref="L264:M264"/>
    <mergeCell ref="N264:P264"/>
    <mergeCell ref="Q264:S264"/>
    <mergeCell ref="T264:V264"/>
    <mergeCell ref="A265:B265"/>
    <mergeCell ref="C265:E265"/>
    <mergeCell ref="I265:K265"/>
    <mergeCell ref="L265:M265"/>
    <mergeCell ref="N265:P265"/>
    <mergeCell ref="Q265:S265"/>
    <mergeCell ref="T262:V262"/>
    <mergeCell ref="A263:B263"/>
    <mergeCell ref="C263:E264"/>
    <mergeCell ref="I263:K263"/>
    <mergeCell ref="L263:M263"/>
    <mergeCell ref="N263:P263"/>
    <mergeCell ref="Q263:S263"/>
    <mergeCell ref="T263:V263"/>
    <mergeCell ref="A264:B264"/>
    <mergeCell ref="I264:K264"/>
    <mergeCell ref="A262:B262"/>
    <mergeCell ref="C262:E262"/>
    <mergeCell ref="I262:K262"/>
    <mergeCell ref="L262:M262"/>
    <mergeCell ref="N262:P262"/>
    <mergeCell ref="Q262:S262"/>
    <mergeCell ref="T260:V260"/>
    <mergeCell ref="A261:B261"/>
    <mergeCell ref="C261:E261"/>
    <mergeCell ref="I261:K261"/>
    <mergeCell ref="L261:M261"/>
    <mergeCell ref="N261:P261"/>
    <mergeCell ref="Q261:S261"/>
    <mergeCell ref="T261:V261"/>
    <mergeCell ref="A260:B260"/>
    <mergeCell ref="C260:E260"/>
    <mergeCell ref="I260:K260"/>
    <mergeCell ref="L260:M260"/>
    <mergeCell ref="N260:P260"/>
    <mergeCell ref="Q260:S260"/>
    <mergeCell ref="T258:V258"/>
    <mergeCell ref="A259:B259"/>
    <mergeCell ref="C259:E259"/>
    <mergeCell ref="I259:K259"/>
    <mergeCell ref="L259:M259"/>
    <mergeCell ref="N259:P259"/>
    <mergeCell ref="Q259:S259"/>
    <mergeCell ref="T259:V259"/>
    <mergeCell ref="A258:B258"/>
    <mergeCell ref="C258:E258"/>
    <mergeCell ref="I258:K258"/>
    <mergeCell ref="L258:M258"/>
    <mergeCell ref="N258:P258"/>
    <mergeCell ref="Q258:S258"/>
    <mergeCell ref="T256:V256"/>
    <mergeCell ref="A257:B257"/>
    <mergeCell ref="C257:E257"/>
    <mergeCell ref="I257:K257"/>
    <mergeCell ref="L257:M257"/>
    <mergeCell ref="N257:P257"/>
    <mergeCell ref="Q257:S257"/>
    <mergeCell ref="T257:V257"/>
    <mergeCell ref="A256:B256"/>
    <mergeCell ref="C256:E256"/>
    <mergeCell ref="I256:K256"/>
    <mergeCell ref="L256:M256"/>
    <mergeCell ref="N256:P256"/>
    <mergeCell ref="Q256:S256"/>
    <mergeCell ref="T254:V254"/>
    <mergeCell ref="A255:B255"/>
    <mergeCell ref="C255:E255"/>
    <mergeCell ref="I255:K255"/>
    <mergeCell ref="L255:M255"/>
    <mergeCell ref="N255:P255"/>
    <mergeCell ref="Q255:S255"/>
    <mergeCell ref="T255:V255"/>
    <mergeCell ref="A254:B254"/>
    <mergeCell ref="C254:E254"/>
    <mergeCell ref="I254:K254"/>
    <mergeCell ref="L254:M254"/>
    <mergeCell ref="N254:P254"/>
    <mergeCell ref="Q254:S254"/>
    <mergeCell ref="T252:V252"/>
    <mergeCell ref="A253:B253"/>
    <mergeCell ref="C253:E253"/>
    <mergeCell ref="I253:K253"/>
    <mergeCell ref="L253:M253"/>
    <mergeCell ref="N253:P253"/>
    <mergeCell ref="Q253:S253"/>
    <mergeCell ref="T253:V253"/>
    <mergeCell ref="A252:B252"/>
    <mergeCell ref="C252:E252"/>
    <mergeCell ref="I252:K252"/>
    <mergeCell ref="L252:M252"/>
    <mergeCell ref="N252:P252"/>
    <mergeCell ref="Q252:S252"/>
    <mergeCell ref="T250:V250"/>
    <mergeCell ref="A251:B251"/>
    <mergeCell ref="C251:E251"/>
    <mergeCell ref="I251:K251"/>
    <mergeCell ref="L251:M251"/>
    <mergeCell ref="N251:P251"/>
    <mergeCell ref="Q251:S251"/>
    <mergeCell ref="T251:V251"/>
    <mergeCell ref="A250:B250"/>
    <mergeCell ref="C250:E250"/>
    <mergeCell ref="I250:K250"/>
    <mergeCell ref="L250:M250"/>
    <mergeCell ref="N250:P250"/>
    <mergeCell ref="Q250:S250"/>
    <mergeCell ref="T248:V248"/>
    <mergeCell ref="A249:B249"/>
    <mergeCell ref="C249:E249"/>
    <mergeCell ref="I249:K249"/>
    <mergeCell ref="L249:M249"/>
    <mergeCell ref="N249:P249"/>
    <mergeCell ref="Q249:S249"/>
    <mergeCell ref="T249:V249"/>
    <mergeCell ref="A248:B248"/>
    <mergeCell ref="C248:E248"/>
    <mergeCell ref="I248:K248"/>
    <mergeCell ref="L248:M248"/>
    <mergeCell ref="N248:P248"/>
    <mergeCell ref="Q248:S248"/>
    <mergeCell ref="T246:V246"/>
    <mergeCell ref="A247:B247"/>
    <mergeCell ref="C247:E247"/>
    <mergeCell ref="I247:K247"/>
    <mergeCell ref="L247:M247"/>
    <mergeCell ref="N247:P247"/>
    <mergeCell ref="Q247:S247"/>
    <mergeCell ref="T247:V247"/>
    <mergeCell ref="A246:B246"/>
    <mergeCell ref="C246:E246"/>
    <mergeCell ref="I246:K246"/>
    <mergeCell ref="L246:M246"/>
    <mergeCell ref="N246:P246"/>
    <mergeCell ref="Q246:S246"/>
    <mergeCell ref="T244:V244"/>
    <mergeCell ref="A245:B245"/>
    <mergeCell ref="C245:E245"/>
    <mergeCell ref="I245:K245"/>
    <mergeCell ref="L245:M245"/>
    <mergeCell ref="N245:P245"/>
    <mergeCell ref="Q245:S245"/>
    <mergeCell ref="T245:V245"/>
    <mergeCell ref="A244:B244"/>
    <mergeCell ref="C244:E244"/>
    <mergeCell ref="I244:K244"/>
    <mergeCell ref="L244:M244"/>
    <mergeCell ref="N244:P244"/>
    <mergeCell ref="Q244:S244"/>
    <mergeCell ref="T241:V242"/>
    <mergeCell ref="A243:B243"/>
    <mergeCell ref="C243:E243"/>
    <mergeCell ref="I243:K243"/>
    <mergeCell ref="L243:M243"/>
    <mergeCell ref="N243:P243"/>
    <mergeCell ref="Q243:S243"/>
    <mergeCell ref="T243:V243"/>
    <mergeCell ref="T238:V238"/>
    <mergeCell ref="A241:B242"/>
    <mergeCell ref="C241:E242"/>
    <mergeCell ref="F241:F242"/>
    <mergeCell ref="G241:G242"/>
    <mergeCell ref="H241:H242"/>
    <mergeCell ref="I241:K242"/>
    <mergeCell ref="L241:M242"/>
    <mergeCell ref="N241:P242"/>
    <mergeCell ref="Q241:S242"/>
    <mergeCell ref="A238:B238"/>
    <mergeCell ref="C238:E238"/>
    <mergeCell ref="I238:K238"/>
    <mergeCell ref="L238:M238"/>
    <mergeCell ref="N238:P238"/>
    <mergeCell ref="Q238:S238"/>
    <mergeCell ref="T236:V236"/>
    <mergeCell ref="C237:E237"/>
    <mergeCell ref="I237:K237"/>
    <mergeCell ref="L237:M237"/>
    <mergeCell ref="N237:P237"/>
    <mergeCell ref="Q237:S237"/>
    <mergeCell ref="T237:V237"/>
    <mergeCell ref="A236:B236"/>
    <mergeCell ref="C236:E236"/>
    <mergeCell ref="I236:K236"/>
    <mergeCell ref="L236:M236"/>
    <mergeCell ref="N236:P236"/>
    <mergeCell ref="Q236:S236"/>
    <mergeCell ref="T234:V234"/>
    <mergeCell ref="A235:B235"/>
    <mergeCell ref="C235:E235"/>
    <mergeCell ref="I235:K235"/>
    <mergeCell ref="L235:M235"/>
    <mergeCell ref="N235:P235"/>
    <mergeCell ref="Q235:S235"/>
    <mergeCell ref="T235:V235"/>
    <mergeCell ref="A234:B234"/>
    <mergeCell ref="C234:E234"/>
    <mergeCell ref="I234:K234"/>
    <mergeCell ref="L234:M234"/>
    <mergeCell ref="N234:P234"/>
    <mergeCell ref="Q234:S234"/>
    <mergeCell ref="T232:V232"/>
    <mergeCell ref="A233:B233"/>
    <mergeCell ref="C233:E233"/>
    <mergeCell ref="I233:K233"/>
    <mergeCell ref="L233:M233"/>
    <mergeCell ref="N233:P233"/>
    <mergeCell ref="Q233:S233"/>
    <mergeCell ref="T233:V233"/>
    <mergeCell ref="A232:B232"/>
    <mergeCell ref="C232:E232"/>
    <mergeCell ref="I232:K232"/>
    <mergeCell ref="L232:M232"/>
    <mergeCell ref="N232:P232"/>
    <mergeCell ref="Q232:S232"/>
    <mergeCell ref="T230:V230"/>
    <mergeCell ref="A231:B231"/>
    <mergeCell ref="C231:E231"/>
    <mergeCell ref="I231:K231"/>
    <mergeCell ref="L231:M231"/>
    <mergeCell ref="N231:P231"/>
    <mergeCell ref="Q231:S231"/>
    <mergeCell ref="T231:V231"/>
    <mergeCell ref="A230:B230"/>
    <mergeCell ref="C230:E230"/>
    <mergeCell ref="I230:K230"/>
    <mergeCell ref="L230:M230"/>
    <mergeCell ref="N230:P230"/>
    <mergeCell ref="Q230:S230"/>
    <mergeCell ref="T228:V228"/>
    <mergeCell ref="A229:B229"/>
    <mergeCell ref="C229:E229"/>
    <mergeCell ref="I229:K229"/>
    <mergeCell ref="L229:M229"/>
    <mergeCell ref="N229:P229"/>
    <mergeCell ref="Q229:S229"/>
    <mergeCell ref="T229:V229"/>
    <mergeCell ref="A228:B228"/>
    <mergeCell ref="C228:E228"/>
    <mergeCell ref="I228:K228"/>
    <mergeCell ref="L228:M228"/>
    <mergeCell ref="N228:P228"/>
    <mergeCell ref="Q228:S228"/>
    <mergeCell ref="T226:V226"/>
    <mergeCell ref="A227:B227"/>
    <mergeCell ref="C227:E227"/>
    <mergeCell ref="I227:K227"/>
    <mergeCell ref="L227:M227"/>
    <mergeCell ref="N227:P227"/>
    <mergeCell ref="Q227:S227"/>
    <mergeCell ref="T227:V227"/>
    <mergeCell ref="A226:B226"/>
    <mergeCell ref="C226:E226"/>
    <mergeCell ref="I226:K226"/>
    <mergeCell ref="L226:M226"/>
    <mergeCell ref="N226:P226"/>
    <mergeCell ref="Q226:S226"/>
    <mergeCell ref="T224:V224"/>
    <mergeCell ref="A225:B225"/>
    <mergeCell ref="C225:E225"/>
    <mergeCell ref="I225:K225"/>
    <mergeCell ref="L225:M225"/>
    <mergeCell ref="N225:P225"/>
    <mergeCell ref="Q225:S225"/>
    <mergeCell ref="T225:V225"/>
    <mergeCell ref="A224:B224"/>
    <mergeCell ref="C224:E224"/>
    <mergeCell ref="I224:K224"/>
    <mergeCell ref="L224:M224"/>
    <mergeCell ref="N224:P224"/>
    <mergeCell ref="Q224:S224"/>
    <mergeCell ref="T222:V222"/>
    <mergeCell ref="A223:B223"/>
    <mergeCell ref="C223:E223"/>
    <mergeCell ref="I223:K223"/>
    <mergeCell ref="L223:M223"/>
    <mergeCell ref="N223:P223"/>
    <mergeCell ref="Q223:S223"/>
    <mergeCell ref="T223:V223"/>
    <mergeCell ref="A222:B222"/>
    <mergeCell ref="C222:E222"/>
    <mergeCell ref="I222:K222"/>
    <mergeCell ref="L222:M222"/>
    <mergeCell ref="N222:P222"/>
    <mergeCell ref="Q222:S222"/>
    <mergeCell ref="Q220:S220"/>
    <mergeCell ref="T220:V220"/>
    <mergeCell ref="A221:B221"/>
    <mergeCell ref="C221:E221"/>
    <mergeCell ref="I221:K221"/>
    <mergeCell ref="L221:M221"/>
    <mergeCell ref="N221:P221"/>
    <mergeCell ref="Q221:S221"/>
    <mergeCell ref="T221:V221"/>
    <mergeCell ref="I219:K219"/>
    <mergeCell ref="L219:M219"/>
    <mergeCell ref="N219:P219"/>
    <mergeCell ref="Q219:S219"/>
    <mergeCell ref="T219:V219"/>
    <mergeCell ref="A220:B220"/>
    <mergeCell ref="C220:E220"/>
    <mergeCell ref="I220:K220"/>
    <mergeCell ref="L220:M220"/>
    <mergeCell ref="N220:P220"/>
    <mergeCell ref="W217:W221"/>
    <mergeCell ref="A218:B218"/>
    <mergeCell ref="C218:E218"/>
    <mergeCell ref="I218:K218"/>
    <mergeCell ref="L218:M218"/>
    <mergeCell ref="N218:P218"/>
    <mergeCell ref="Q218:S218"/>
    <mergeCell ref="T218:V218"/>
    <mergeCell ref="A219:B219"/>
    <mergeCell ref="C219:E219"/>
    <mergeCell ref="T216:V216"/>
    <mergeCell ref="A217:B217"/>
    <mergeCell ref="C217:E217"/>
    <mergeCell ref="I217:K217"/>
    <mergeCell ref="L217:M217"/>
    <mergeCell ref="N217:P217"/>
    <mergeCell ref="Q217:S217"/>
    <mergeCell ref="T217:V217"/>
    <mergeCell ref="A216:B216"/>
    <mergeCell ref="C216:E216"/>
    <mergeCell ref="I216:K216"/>
    <mergeCell ref="L216:M216"/>
    <mergeCell ref="N216:P216"/>
    <mergeCell ref="Q216:S216"/>
    <mergeCell ref="T214:V214"/>
    <mergeCell ref="A215:B215"/>
    <mergeCell ref="C215:E215"/>
    <mergeCell ref="I215:K215"/>
    <mergeCell ref="L215:M215"/>
    <mergeCell ref="N215:P215"/>
    <mergeCell ref="Q215:S215"/>
    <mergeCell ref="T215:V215"/>
    <mergeCell ref="A214:B214"/>
    <mergeCell ref="C214:E214"/>
    <mergeCell ref="I214:K214"/>
    <mergeCell ref="L214:M214"/>
    <mergeCell ref="N214:P214"/>
    <mergeCell ref="Q214:S214"/>
    <mergeCell ref="T212:V212"/>
    <mergeCell ref="A213:B213"/>
    <mergeCell ref="C213:E213"/>
    <mergeCell ref="I213:K213"/>
    <mergeCell ref="L213:M213"/>
    <mergeCell ref="N213:P213"/>
    <mergeCell ref="Q213:S213"/>
    <mergeCell ref="T213:V213"/>
    <mergeCell ref="A212:B212"/>
    <mergeCell ref="C212:E212"/>
    <mergeCell ref="I212:K212"/>
    <mergeCell ref="L212:M212"/>
    <mergeCell ref="N212:P212"/>
    <mergeCell ref="Q212:S212"/>
    <mergeCell ref="T210:V210"/>
    <mergeCell ref="A211:B211"/>
    <mergeCell ref="C211:E211"/>
    <mergeCell ref="I211:K211"/>
    <mergeCell ref="L211:M211"/>
    <mergeCell ref="N211:P211"/>
    <mergeCell ref="Q211:S211"/>
    <mergeCell ref="T211:V211"/>
    <mergeCell ref="A210:B210"/>
    <mergeCell ref="C210:E210"/>
    <mergeCell ref="I210:K210"/>
    <mergeCell ref="L210:M210"/>
    <mergeCell ref="N210:P210"/>
    <mergeCell ref="Q210:S210"/>
    <mergeCell ref="T208:V208"/>
    <mergeCell ref="A209:B209"/>
    <mergeCell ref="C209:E209"/>
    <mergeCell ref="I209:K209"/>
    <mergeCell ref="L209:M209"/>
    <mergeCell ref="N209:P209"/>
    <mergeCell ref="Q209:S209"/>
    <mergeCell ref="T209:V209"/>
    <mergeCell ref="A208:B208"/>
    <mergeCell ref="C208:E208"/>
    <mergeCell ref="I208:K208"/>
    <mergeCell ref="L208:M208"/>
    <mergeCell ref="N208:P208"/>
    <mergeCell ref="Q208:S208"/>
    <mergeCell ref="T206:V206"/>
    <mergeCell ref="A207:B207"/>
    <mergeCell ref="C207:E207"/>
    <mergeCell ref="I207:K207"/>
    <mergeCell ref="L207:M207"/>
    <mergeCell ref="N207:P207"/>
    <mergeCell ref="Q207:S207"/>
    <mergeCell ref="T207:V207"/>
    <mergeCell ref="A206:B206"/>
    <mergeCell ref="C206:E206"/>
    <mergeCell ref="I206:K206"/>
    <mergeCell ref="L206:M206"/>
    <mergeCell ref="N206:P206"/>
    <mergeCell ref="Q206:S206"/>
    <mergeCell ref="T204:V204"/>
    <mergeCell ref="A205:B205"/>
    <mergeCell ref="C205:E205"/>
    <mergeCell ref="I205:K205"/>
    <mergeCell ref="L205:M205"/>
    <mergeCell ref="N205:P205"/>
    <mergeCell ref="Q205:S205"/>
    <mergeCell ref="T205:V205"/>
    <mergeCell ref="A204:B204"/>
    <mergeCell ref="C204:E204"/>
    <mergeCell ref="I204:K204"/>
    <mergeCell ref="L204:M204"/>
    <mergeCell ref="N204:P204"/>
    <mergeCell ref="Q204:S204"/>
    <mergeCell ref="T202:V202"/>
    <mergeCell ref="A203:B203"/>
    <mergeCell ref="C203:E203"/>
    <mergeCell ref="I203:K203"/>
    <mergeCell ref="L203:M203"/>
    <mergeCell ref="N203:P203"/>
    <mergeCell ref="Q203:S203"/>
    <mergeCell ref="T203:V203"/>
    <mergeCell ref="A202:B202"/>
    <mergeCell ref="C202:E202"/>
    <mergeCell ref="I202:K202"/>
    <mergeCell ref="L202:M202"/>
    <mergeCell ref="N202:P202"/>
    <mergeCell ref="Q202:S202"/>
    <mergeCell ref="T200:V200"/>
    <mergeCell ref="A201:B201"/>
    <mergeCell ref="C201:E201"/>
    <mergeCell ref="I201:K201"/>
    <mergeCell ref="L201:M201"/>
    <mergeCell ref="N201:P201"/>
    <mergeCell ref="Q201:S201"/>
    <mergeCell ref="T201:V201"/>
    <mergeCell ref="A200:B200"/>
    <mergeCell ref="C200:E200"/>
    <mergeCell ref="I200:K200"/>
    <mergeCell ref="L200:M200"/>
    <mergeCell ref="N200:P200"/>
    <mergeCell ref="Q200:S200"/>
    <mergeCell ref="T198:V198"/>
    <mergeCell ref="A199:B199"/>
    <mergeCell ref="C199:E199"/>
    <mergeCell ref="I199:K199"/>
    <mergeCell ref="L199:M199"/>
    <mergeCell ref="N199:P199"/>
    <mergeCell ref="Q199:S199"/>
    <mergeCell ref="T199:V199"/>
    <mergeCell ref="A198:B198"/>
    <mergeCell ref="C198:E198"/>
    <mergeCell ref="I198:K198"/>
    <mergeCell ref="L198:M198"/>
    <mergeCell ref="N198:P198"/>
    <mergeCell ref="Q198:S198"/>
    <mergeCell ref="T196:V196"/>
    <mergeCell ref="A197:B197"/>
    <mergeCell ref="C197:E197"/>
    <mergeCell ref="I197:K197"/>
    <mergeCell ref="L197:M197"/>
    <mergeCell ref="N197:P197"/>
    <mergeCell ref="Q197:S197"/>
    <mergeCell ref="T197:V197"/>
    <mergeCell ref="A196:B196"/>
    <mergeCell ref="C196:E196"/>
    <mergeCell ref="I196:K196"/>
    <mergeCell ref="L196:M196"/>
    <mergeCell ref="N196:P196"/>
    <mergeCell ref="Q196:S196"/>
    <mergeCell ref="T194:V194"/>
    <mergeCell ref="A195:B195"/>
    <mergeCell ref="C195:E195"/>
    <mergeCell ref="I195:K195"/>
    <mergeCell ref="L195:M195"/>
    <mergeCell ref="N195:P195"/>
    <mergeCell ref="Q195:S195"/>
    <mergeCell ref="T195:V195"/>
    <mergeCell ref="A194:B194"/>
    <mergeCell ref="C194:E194"/>
    <mergeCell ref="I194:K194"/>
    <mergeCell ref="L194:M194"/>
    <mergeCell ref="N194:P194"/>
    <mergeCell ref="Q194:S194"/>
    <mergeCell ref="T192:V192"/>
    <mergeCell ref="A193:B193"/>
    <mergeCell ref="C193:E193"/>
    <mergeCell ref="I193:K193"/>
    <mergeCell ref="L193:M193"/>
    <mergeCell ref="N193:P193"/>
    <mergeCell ref="Q193:S193"/>
    <mergeCell ref="T193:V193"/>
    <mergeCell ref="A192:B192"/>
    <mergeCell ref="C192:E192"/>
    <mergeCell ref="I192:K192"/>
    <mergeCell ref="L192:M192"/>
    <mergeCell ref="N192:P192"/>
    <mergeCell ref="Q192:S192"/>
    <mergeCell ref="T190:V190"/>
    <mergeCell ref="A191:B191"/>
    <mergeCell ref="C191:E191"/>
    <mergeCell ref="I191:K191"/>
    <mergeCell ref="L191:M191"/>
    <mergeCell ref="N191:P191"/>
    <mergeCell ref="Q191:S191"/>
    <mergeCell ref="T191:V191"/>
    <mergeCell ref="A190:B190"/>
    <mergeCell ref="C190:E190"/>
    <mergeCell ref="I190:K190"/>
    <mergeCell ref="L190:M190"/>
    <mergeCell ref="N190:P190"/>
    <mergeCell ref="Q190:S190"/>
    <mergeCell ref="T188:V188"/>
    <mergeCell ref="A189:B189"/>
    <mergeCell ref="C189:E189"/>
    <mergeCell ref="I189:K189"/>
    <mergeCell ref="L189:M189"/>
    <mergeCell ref="N189:P189"/>
    <mergeCell ref="Q189:S189"/>
    <mergeCell ref="T189:V189"/>
    <mergeCell ref="A188:B188"/>
    <mergeCell ref="C188:E188"/>
    <mergeCell ref="I188:K188"/>
    <mergeCell ref="L188:M188"/>
    <mergeCell ref="N188:P188"/>
    <mergeCell ref="Q188:S188"/>
    <mergeCell ref="T185:V186"/>
    <mergeCell ref="A187:B187"/>
    <mergeCell ref="C187:E187"/>
    <mergeCell ref="I187:K187"/>
    <mergeCell ref="L187:M187"/>
    <mergeCell ref="N187:P187"/>
    <mergeCell ref="Q187:S187"/>
    <mergeCell ref="T187:V187"/>
    <mergeCell ref="T182:V182"/>
    <mergeCell ref="A185:B186"/>
    <mergeCell ref="C185:E186"/>
    <mergeCell ref="F185:F186"/>
    <mergeCell ref="G185:G186"/>
    <mergeCell ref="H185:H186"/>
    <mergeCell ref="I185:K186"/>
    <mergeCell ref="L185:M186"/>
    <mergeCell ref="N185:P186"/>
    <mergeCell ref="Q185:S186"/>
    <mergeCell ref="A182:B182"/>
    <mergeCell ref="C182:E182"/>
    <mergeCell ref="I182:K182"/>
    <mergeCell ref="L182:M182"/>
    <mergeCell ref="N182:P182"/>
    <mergeCell ref="Q182:S182"/>
    <mergeCell ref="T180:V180"/>
    <mergeCell ref="A181:B181"/>
    <mergeCell ref="C181:E181"/>
    <mergeCell ref="I181:K181"/>
    <mergeCell ref="L181:M181"/>
    <mergeCell ref="N181:P181"/>
    <mergeCell ref="Q181:S181"/>
    <mergeCell ref="T181:V181"/>
    <mergeCell ref="A180:B180"/>
    <mergeCell ref="C180:E180"/>
    <mergeCell ref="I180:K180"/>
    <mergeCell ref="L180:M180"/>
    <mergeCell ref="N180:P180"/>
    <mergeCell ref="Q180:S180"/>
    <mergeCell ref="T178:V178"/>
    <mergeCell ref="A179:B179"/>
    <mergeCell ref="C179:E179"/>
    <mergeCell ref="I179:K179"/>
    <mergeCell ref="L179:M179"/>
    <mergeCell ref="N179:P179"/>
    <mergeCell ref="Q179:S179"/>
    <mergeCell ref="T179:V179"/>
    <mergeCell ref="A178:B178"/>
    <mergeCell ref="C178:E178"/>
    <mergeCell ref="I178:K178"/>
    <mergeCell ref="L178:M178"/>
    <mergeCell ref="N178:P178"/>
    <mergeCell ref="Q178:S178"/>
    <mergeCell ref="T176:V176"/>
    <mergeCell ref="A177:B177"/>
    <mergeCell ref="C177:E177"/>
    <mergeCell ref="I177:K177"/>
    <mergeCell ref="L177:M177"/>
    <mergeCell ref="N177:P177"/>
    <mergeCell ref="Q177:S177"/>
    <mergeCell ref="T177:V177"/>
    <mergeCell ref="A176:B176"/>
    <mergeCell ref="C176:E176"/>
    <mergeCell ref="I176:K176"/>
    <mergeCell ref="L176:M176"/>
    <mergeCell ref="N176:P176"/>
    <mergeCell ref="Q176:S176"/>
    <mergeCell ref="T174:V174"/>
    <mergeCell ref="A175:B175"/>
    <mergeCell ref="C175:E175"/>
    <mergeCell ref="I175:K175"/>
    <mergeCell ref="L175:M175"/>
    <mergeCell ref="N175:P175"/>
    <mergeCell ref="Q175:S175"/>
    <mergeCell ref="T175:V175"/>
    <mergeCell ref="A174:B174"/>
    <mergeCell ref="C174:E174"/>
    <mergeCell ref="I174:K174"/>
    <mergeCell ref="L174:M174"/>
    <mergeCell ref="N174:P174"/>
    <mergeCell ref="Q174:S174"/>
    <mergeCell ref="T172:V172"/>
    <mergeCell ref="A173:B173"/>
    <mergeCell ref="C173:E173"/>
    <mergeCell ref="I173:K173"/>
    <mergeCell ref="L173:M173"/>
    <mergeCell ref="N173:P173"/>
    <mergeCell ref="Q173:S173"/>
    <mergeCell ref="T173:V173"/>
    <mergeCell ref="A172:B172"/>
    <mergeCell ref="C172:E172"/>
    <mergeCell ref="I172:K172"/>
    <mergeCell ref="L172:M172"/>
    <mergeCell ref="N172:P172"/>
    <mergeCell ref="Q172:S172"/>
    <mergeCell ref="T170:V170"/>
    <mergeCell ref="A171:B171"/>
    <mergeCell ref="C171:E171"/>
    <mergeCell ref="I171:K171"/>
    <mergeCell ref="L171:M171"/>
    <mergeCell ref="N171:P171"/>
    <mergeCell ref="Q171:S171"/>
    <mergeCell ref="T171:V171"/>
    <mergeCell ref="A170:B170"/>
    <mergeCell ref="C170:E170"/>
    <mergeCell ref="I170:K170"/>
    <mergeCell ref="L170:M170"/>
    <mergeCell ref="N170:P170"/>
    <mergeCell ref="Q170:S170"/>
    <mergeCell ref="T168:V168"/>
    <mergeCell ref="A169:B169"/>
    <mergeCell ref="C169:E169"/>
    <mergeCell ref="I169:K169"/>
    <mergeCell ref="L169:M169"/>
    <mergeCell ref="N169:P169"/>
    <mergeCell ref="Q169:S169"/>
    <mergeCell ref="T169:V169"/>
    <mergeCell ref="A168:B168"/>
    <mergeCell ref="C168:E168"/>
    <mergeCell ref="I168:K168"/>
    <mergeCell ref="L168:M168"/>
    <mergeCell ref="N168:P168"/>
    <mergeCell ref="Q168:S168"/>
    <mergeCell ref="T166:V166"/>
    <mergeCell ref="A167:B167"/>
    <mergeCell ref="C167:E167"/>
    <mergeCell ref="I167:K167"/>
    <mergeCell ref="L167:M167"/>
    <mergeCell ref="N167:P167"/>
    <mergeCell ref="Q167:S167"/>
    <mergeCell ref="T167:V167"/>
    <mergeCell ref="A166:B166"/>
    <mergeCell ref="C166:E166"/>
    <mergeCell ref="I166:K166"/>
    <mergeCell ref="L166:M166"/>
    <mergeCell ref="N166:P166"/>
    <mergeCell ref="Q166:S166"/>
    <mergeCell ref="T164:V164"/>
    <mergeCell ref="A165:B165"/>
    <mergeCell ref="C165:E165"/>
    <mergeCell ref="I165:K165"/>
    <mergeCell ref="L165:M165"/>
    <mergeCell ref="N165:P165"/>
    <mergeCell ref="Q165:S165"/>
    <mergeCell ref="T165:V165"/>
    <mergeCell ref="A164:B164"/>
    <mergeCell ref="C164:E164"/>
    <mergeCell ref="I164:K164"/>
    <mergeCell ref="L164:M164"/>
    <mergeCell ref="N164:P164"/>
    <mergeCell ref="Q164:S164"/>
    <mergeCell ref="T162:V162"/>
    <mergeCell ref="A163:B163"/>
    <mergeCell ref="C163:E163"/>
    <mergeCell ref="I163:K163"/>
    <mergeCell ref="L163:M163"/>
    <mergeCell ref="N163:P163"/>
    <mergeCell ref="Q163:S163"/>
    <mergeCell ref="T163:V163"/>
    <mergeCell ref="A162:B162"/>
    <mergeCell ref="C162:E162"/>
    <mergeCell ref="I162:K162"/>
    <mergeCell ref="L162:M162"/>
    <mergeCell ref="N162:P162"/>
    <mergeCell ref="Q162:S162"/>
    <mergeCell ref="T160:V160"/>
    <mergeCell ref="A161:B161"/>
    <mergeCell ref="C161:E161"/>
    <mergeCell ref="I161:K161"/>
    <mergeCell ref="L161:M161"/>
    <mergeCell ref="N161:P161"/>
    <mergeCell ref="Q161:S161"/>
    <mergeCell ref="T161:V161"/>
    <mergeCell ref="A160:B160"/>
    <mergeCell ref="C160:E160"/>
    <mergeCell ref="I160:K160"/>
    <mergeCell ref="L160:M160"/>
    <mergeCell ref="N160:P160"/>
    <mergeCell ref="Q160:S160"/>
    <mergeCell ref="T158:V158"/>
    <mergeCell ref="A159:B159"/>
    <mergeCell ref="C159:E159"/>
    <mergeCell ref="I159:K159"/>
    <mergeCell ref="L159:M159"/>
    <mergeCell ref="N159:P159"/>
    <mergeCell ref="Q159:S159"/>
    <mergeCell ref="T159:V159"/>
    <mergeCell ref="A158:B158"/>
    <mergeCell ref="C158:E158"/>
    <mergeCell ref="I158:K158"/>
    <mergeCell ref="L158:M158"/>
    <mergeCell ref="N158:P158"/>
    <mergeCell ref="Q158:S158"/>
    <mergeCell ref="T156:V156"/>
    <mergeCell ref="A157:B157"/>
    <mergeCell ref="C157:E157"/>
    <mergeCell ref="I157:K157"/>
    <mergeCell ref="L157:M157"/>
    <mergeCell ref="N157:P157"/>
    <mergeCell ref="Q157:S157"/>
    <mergeCell ref="T157:V157"/>
    <mergeCell ref="A156:B156"/>
    <mergeCell ref="C156:E156"/>
    <mergeCell ref="I156:K156"/>
    <mergeCell ref="L156:M156"/>
    <mergeCell ref="N156:P156"/>
    <mergeCell ref="Q156:S156"/>
    <mergeCell ref="N153:P153"/>
    <mergeCell ref="T153:V153"/>
    <mergeCell ref="N154:P154"/>
    <mergeCell ref="T154:V154"/>
    <mergeCell ref="N155:P155"/>
    <mergeCell ref="T155:V155"/>
    <mergeCell ref="C150:E150"/>
    <mergeCell ref="I150:K150"/>
    <mergeCell ref="L150:M150"/>
    <mergeCell ref="N150:P150"/>
    <mergeCell ref="Q150:S150"/>
    <mergeCell ref="T150:V152"/>
    <mergeCell ref="N151:P151"/>
    <mergeCell ref="N152:P152"/>
    <mergeCell ref="T148:V148"/>
    <mergeCell ref="A149:B149"/>
    <mergeCell ref="C149:E149"/>
    <mergeCell ref="I149:K149"/>
    <mergeCell ref="L149:M149"/>
    <mergeCell ref="N149:P149"/>
    <mergeCell ref="Q149:S149"/>
    <mergeCell ref="T149:V149"/>
    <mergeCell ref="A148:B148"/>
    <mergeCell ref="C148:E148"/>
    <mergeCell ref="I148:K148"/>
    <mergeCell ref="L148:M148"/>
    <mergeCell ref="N148:P148"/>
    <mergeCell ref="Q148:S148"/>
    <mergeCell ref="T146:V146"/>
    <mergeCell ref="A147:B147"/>
    <mergeCell ref="C147:E147"/>
    <mergeCell ref="I147:K147"/>
    <mergeCell ref="L147:M147"/>
    <mergeCell ref="N147:P147"/>
    <mergeCell ref="Q147:S147"/>
    <mergeCell ref="T147:V147"/>
    <mergeCell ref="A146:B146"/>
    <mergeCell ref="C146:E146"/>
    <mergeCell ref="I146:K146"/>
    <mergeCell ref="L146:M146"/>
    <mergeCell ref="N146:P146"/>
    <mergeCell ref="Q146:S146"/>
    <mergeCell ref="T144:V144"/>
    <mergeCell ref="A145:B145"/>
    <mergeCell ref="C145:E145"/>
    <mergeCell ref="I145:K145"/>
    <mergeCell ref="L145:M145"/>
    <mergeCell ref="N145:P145"/>
    <mergeCell ref="Q145:S145"/>
    <mergeCell ref="T145:V145"/>
    <mergeCell ref="A144:B144"/>
    <mergeCell ref="C144:E144"/>
    <mergeCell ref="I144:K144"/>
    <mergeCell ref="L144:M144"/>
    <mergeCell ref="N144:P144"/>
    <mergeCell ref="Q144:S144"/>
    <mergeCell ref="T142:V142"/>
    <mergeCell ref="A143:B143"/>
    <mergeCell ref="C143:E143"/>
    <mergeCell ref="I143:K143"/>
    <mergeCell ref="L143:M143"/>
    <mergeCell ref="N143:P143"/>
    <mergeCell ref="Q143:S143"/>
    <mergeCell ref="T143:V143"/>
    <mergeCell ref="A142:B142"/>
    <mergeCell ref="C142:E142"/>
    <mergeCell ref="I142:K142"/>
    <mergeCell ref="L142:M142"/>
    <mergeCell ref="N142:P142"/>
    <mergeCell ref="Q142:S142"/>
    <mergeCell ref="T140:V140"/>
    <mergeCell ref="A141:B141"/>
    <mergeCell ref="C141:E141"/>
    <mergeCell ref="I141:K141"/>
    <mergeCell ref="L141:M141"/>
    <mergeCell ref="N141:P141"/>
    <mergeCell ref="Q141:S141"/>
    <mergeCell ref="T141:V141"/>
    <mergeCell ref="A140:B140"/>
    <mergeCell ref="C140:E140"/>
    <mergeCell ref="I140:K140"/>
    <mergeCell ref="L140:M140"/>
    <mergeCell ref="N140:P140"/>
    <mergeCell ref="Q140:S140"/>
    <mergeCell ref="T138:V138"/>
    <mergeCell ref="A139:B139"/>
    <mergeCell ref="C139:E139"/>
    <mergeCell ref="I139:K139"/>
    <mergeCell ref="L139:M139"/>
    <mergeCell ref="N139:P139"/>
    <mergeCell ref="Q139:S139"/>
    <mergeCell ref="T139:V139"/>
    <mergeCell ref="A138:B138"/>
    <mergeCell ref="C138:E138"/>
    <mergeCell ref="I138:K138"/>
    <mergeCell ref="L138:M138"/>
    <mergeCell ref="N138:P138"/>
    <mergeCell ref="Q138:S138"/>
    <mergeCell ref="T136:V136"/>
    <mergeCell ref="A137:B137"/>
    <mergeCell ref="C137:E137"/>
    <mergeCell ref="I137:K137"/>
    <mergeCell ref="L137:M137"/>
    <mergeCell ref="N137:P137"/>
    <mergeCell ref="Q137:S137"/>
    <mergeCell ref="T137:V137"/>
    <mergeCell ref="A136:B136"/>
    <mergeCell ref="C136:E136"/>
    <mergeCell ref="I136:K136"/>
    <mergeCell ref="L136:M136"/>
    <mergeCell ref="N136:P136"/>
    <mergeCell ref="Q136:S136"/>
    <mergeCell ref="T134:V134"/>
    <mergeCell ref="A135:B135"/>
    <mergeCell ref="C135:E135"/>
    <mergeCell ref="I135:K135"/>
    <mergeCell ref="L135:M135"/>
    <mergeCell ref="N135:P135"/>
    <mergeCell ref="Q135:S135"/>
    <mergeCell ref="T135:V135"/>
    <mergeCell ref="A134:B134"/>
    <mergeCell ref="C134:E134"/>
    <mergeCell ref="I134:K134"/>
    <mergeCell ref="L134:M134"/>
    <mergeCell ref="N134:P134"/>
    <mergeCell ref="Q134:S134"/>
    <mergeCell ref="T132:V132"/>
    <mergeCell ref="A133:B133"/>
    <mergeCell ref="C133:E133"/>
    <mergeCell ref="I133:K133"/>
    <mergeCell ref="L133:M133"/>
    <mergeCell ref="N133:P133"/>
    <mergeCell ref="Q133:S133"/>
    <mergeCell ref="T133:V133"/>
    <mergeCell ref="A132:B132"/>
    <mergeCell ref="C132:E132"/>
    <mergeCell ref="I132:K132"/>
    <mergeCell ref="L132:M132"/>
    <mergeCell ref="N132:P132"/>
    <mergeCell ref="Q132:S132"/>
    <mergeCell ref="T130:V130"/>
    <mergeCell ref="A131:B131"/>
    <mergeCell ref="C131:E131"/>
    <mergeCell ref="I131:K131"/>
    <mergeCell ref="L131:M131"/>
    <mergeCell ref="N131:P131"/>
    <mergeCell ref="Q131:S131"/>
    <mergeCell ref="T131:V131"/>
    <mergeCell ref="A130:B130"/>
    <mergeCell ref="C130:E130"/>
    <mergeCell ref="I130:K130"/>
    <mergeCell ref="L130:M130"/>
    <mergeCell ref="N130:P130"/>
    <mergeCell ref="Q130:S130"/>
    <mergeCell ref="T128:V128"/>
    <mergeCell ref="A129:B129"/>
    <mergeCell ref="C129:E129"/>
    <mergeCell ref="I129:K129"/>
    <mergeCell ref="L129:M129"/>
    <mergeCell ref="N129:P129"/>
    <mergeCell ref="Q129:S129"/>
    <mergeCell ref="T129:V129"/>
    <mergeCell ref="A128:B128"/>
    <mergeCell ref="C128:E128"/>
    <mergeCell ref="I128:K128"/>
    <mergeCell ref="L128:M128"/>
    <mergeCell ref="N128:P128"/>
    <mergeCell ref="Q128:S128"/>
    <mergeCell ref="T126:V126"/>
    <mergeCell ref="A127:B127"/>
    <mergeCell ref="C127:E127"/>
    <mergeCell ref="I127:K127"/>
    <mergeCell ref="L127:M127"/>
    <mergeCell ref="N127:P127"/>
    <mergeCell ref="Q127:S127"/>
    <mergeCell ref="T127:V127"/>
    <mergeCell ref="A126:B126"/>
    <mergeCell ref="C126:E126"/>
    <mergeCell ref="I126:K126"/>
    <mergeCell ref="L126:M126"/>
    <mergeCell ref="N126:P126"/>
    <mergeCell ref="Q126:S126"/>
    <mergeCell ref="T124:V124"/>
    <mergeCell ref="A125:B125"/>
    <mergeCell ref="C125:E125"/>
    <mergeCell ref="I125:K125"/>
    <mergeCell ref="L125:M125"/>
    <mergeCell ref="N125:P125"/>
    <mergeCell ref="Q125:S125"/>
    <mergeCell ref="T125:V125"/>
    <mergeCell ref="L122:M123"/>
    <mergeCell ref="N122:P123"/>
    <mergeCell ref="Q122:S123"/>
    <mergeCell ref="T122:V123"/>
    <mergeCell ref="A124:B124"/>
    <mergeCell ref="C124:E124"/>
    <mergeCell ref="I124:K124"/>
    <mergeCell ref="L124:M124"/>
    <mergeCell ref="N124:P124"/>
    <mergeCell ref="Q124:S124"/>
    <mergeCell ref="A122:B123"/>
    <mergeCell ref="C122:E123"/>
    <mergeCell ref="F122:F123"/>
    <mergeCell ref="G122:G123"/>
    <mergeCell ref="H122:H123"/>
    <mergeCell ref="I122:K123"/>
    <mergeCell ref="T118:V118"/>
    <mergeCell ref="A119:B119"/>
    <mergeCell ref="C119:E119"/>
    <mergeCell ref="I119:K119"/>
    <mergeCell ref="L119:M119"/>
    <mergeCell ref="N119:P119"/>
    <mergeCell ref="Q119:S119"/>
    <mergeCell ref="T119:V119"/>
    <mergeCell ref="A118:B118"/>
    <mergeCell ref="C118:E118"/>
    <mergeCell ref="I118:K118"/>
    <mergeCell ref="L118:M118"/>
    <mergeCell ref="N118:P118"/>
    <mergeCell ref="Q118:S118"/>
    <mergeCell ref="T116:V116"/>
    <mergeCell ref="A117:B117"/>
    <mergeCell ref="C117:E117"/>
    <mergeCell ref="I117:K117"/>
    <mergeCell ref="L117:M117"/>
    <mergeCell ref="N117:P117"/>
    <mergeCell ref="Q117:S117"/>
    <mergeCell ref="T117:V117"/>
    <mergeCell ref="A116:B116"/>
    <mergeCell ref="C116:E116"/>
    <mergeCell ref="I116:K116"/>
    <mergeCell ref="L116:M116"/>
    <mergeCell ref="N116:P116"/>
    <mergeCell ref="Q116:S116"/>
    <mergeCell ref="T114:V114"/>
    <mergeCell ref="A115:B115"/>
    <mergeCell ref="C115:E115"/>
    <mergeCell ref="I115:K115"/>
    <mergeCell ref="L115:M115"/>
    <mergeCell ref="N115:P115"/>
    <mergeCell ref="Q115:S115"/>
    <mergeCell ref="T115:V115"/>
    <mergeCell ref="A114:B114"/>
    <mergeCell ref="C114:E114"/>
    <mergeCell ref="I114:K114"/>
    <mergeCell ref="L114:M114"/>
    <mergeCell ref="N114:P114"/>
    <mergeCell ref="Q114:S114"/>
    <mergeCell ref="T112:V112"/>
    <mergeCell ref="A113:B113"/>
    <mergeCell ref="C113:E113"/>
    <mergeCell ref="I113:K113"/>
    <mergeCell ref="L113:M113"/>
    <mergeCell ref="N113:P113"/>
    <mergeCell ref="Q113:S113"/>
    <mergeCell ref="T113:V113"/>
    <mergeCell ref="A112:B112"/>
    <mergeCell ref="C112:E112"/>
    <mergeCell ref="I112:K112"/>
    <mergeCell ref="L112:M112"/>
    <mergeCell ref="N112:P112"/>
    <mergeCell ref="Q112:S112"/>
    <mergeCell ref="T110:V110"/>
    <mergeCell ref="A111:B111"/>
    <mergeCell ref="C111:E111"/>
    <mergeCell ref="I111:K111"/>
    <mergeCell ref="L111:M111"/>
    <mergeCell ref="N111:P111"/>
    <mergeCell ref="Q111:S111"/>
    <mergeCell ref="T111:V111"/>
    <mergeCell ref="A110:B110"/>
    <mergeCell ref="C110:E110"/>
    <mergeCell ref="I110:K110"/>
    <mergeCell ref="L110:M110"/>
    <mergeCell ref="N110:P110"/>
    <mergeCell ref="Q110:S110"/>
    <mergeCell ref="T108:V108"/>
    <mergeCell ref="A109:B109"/>
    <mergeCell ref="C109:E109"/>
    <mergeCell ref="I109:K109"/>
    <mergeCell ref="L109:M109"/>
    <mergeCell ref="N109:P109"/>
    <mergeCell ref="Q109:S109"/>
    <mergeCell ref="T109:V109"/>
    <mergeCell ref="A108:B108"/>
    <mergeCell ref="C108:E108"/>
    <mergeCell ref="I108:K108"/>
    <mergeCell ref="L108:M108"/>
    <mergeCell ref="N108:P108"/>
    <mergeCell ref="Q108:S108"/>
    <mergeCell ref="T106:V106"/>
    <mergeCell ref="A107:B107"/>
    <mergeCell ref="C107:E107"/>
    <mergeCell ref="I107:K107"/>
    <mergeCell ref="L107:M107"/>
    <mergeCell ref="N107:P107"/>
    <mergeCell ref="Q107:S107"/>
    <mergeCell ref="T107:V107"/>
    <mergeCell ref="A106:B106"/>
    <mergeCell ref="C106:E106"/>
    <mergeCell ref="I106:K106"/>
    <mergeCell ref="L106:M106"/>
    <mergeCell ref="N106:P106"/>
    <mergeCell ref="Q106:S106"/>
    <mergeCell ref="T104:V104"/>
    <mergeCell ref="A105:B105"/>
    <mergeCell ref="C105:E105"/>
    <mergeCell ref="I105:K105"/>
    <mergeCell ref="L105:M105"/>
    <mergeCell ref="N105:P105"/>
    <mergeCell ref="Q105:S105"/>
    <mergeCell ref="T105:V105"/>
    <mergeCell ref="A104:B104"/>
    <mergeCell ref="C104:E104"/>
    <mergeCell ref="I104:K104"/>
    <mergeCell ref="L104:M104"/>
    <mergeCell ref="N104:P104"/>
    <mergeCell ref="Q104:S104"/>
    <mergeCell ref="T102:V102"/>
    <mergeCell ref="A103:B103"/>
    <mergeCell ref="C103:E103"/>
    <mergeCell ref="I103:K103"/>
    <mergeCell ref="L103:M103"/>
    <mergeCell ref="N103:P103"/>
    <mergeCell ref="Q103:S103"/>
    <mergeCell ref="T103:V103"/>
    <mergeCell ref="A102:B102"/>
    <mergeCell ref="C102:E102"/>
    <mergeCell ref="I102:K102"/>
    <mergeCell ref="L102:M102"/>
    <mergeCell ref="N102:P102"/>
    <mergeCell ref="Q102:S102"/>
    <mergeCell ref="T100:V100"/>
    <mergeCell ref="A101:B101"/>
    <mergeCell ref="C101:E101"/>
    <mergeCell ref="I101:K101"/>
    <mergeCell ref="L101:M101"/>
    <mergeCell ref="N101:P101"/>
    <mergeCell ref="Q101:S101"/>
    <mergeCell ref="T101:V101"/>
    <mergeCell ref="A100:B100"/>
    <mergeCell ref="C100:E100"/>
    <mergeCell ref="I100:K100"/>
    <mergeCell ref="L100:M100"/>
    <mergeCell ref="N100:P100"/>
    <mergeCell ref="Q100:S100"/>
    <mergeCell ref="T98:V98"/>
    <mergeCell ref="A99:B99"/>
    <mergeCell ref="C99:E99"/>
    <mergeCell ref="I99:K99"/>
    <mergeCell ref="L99:M99"/>
    <mergeCell ref="N99:P99"/>
    <mergeCell ref="Q99:S99"/>
    <mergeCell ref="T99:V99"/>
    <mergeCell ref="A98:B98"/>
    <mergeCell ref="C98:E98"/>
    <mergeCell ref="I98:K98"/>
    <mergeCell ref="L98:M98"/>
    <mergeCell ref="N98:P98"/>
    <mergeCell ref="Q98:S98"/>
    <mergeCell ref="T96:V96"/>
    <mergeCell ref="A97:B97"/>
    <mergeCell ref="C97:E97"/>
    <mergeCell ref="I97:K97"/>
    <mergeCell ref="L97:M97"/>
    <mergeCell ref="N97:P97"/>
    <mergeCell ref="Q97:S97"/>
    <mergeCell ref="T97:V97"/>
    <mergeCell ref="A96:B96"/>
    <mergeCell ref="C96:E96"/>
    <mergeCell ref="I96:K96"/>
    <mergeCell ref="L96:M96"/>
    <mergeCell ref="N96:P96"/>
    <mergeCell ref="Q96:S96"/>
    <mergeCell ref="T94:V94"/>
    <mergeCell ref="A95:B95"/>
    <mergeCell ref="C95:E95"/>
    <mergeCell ref="I95:K95"/>
    <mergeCell ref="L95:M95"/>
    <mergeCell ref="N95:P95"/>
    <mergeCell ref="Q95:S95"/>
    <mergeCell ref="T95:V95"/>
    <mergeCell ref="A94:B94"/>
    <mergeCell ref="C94:E94"/>
    <mergeCell ref="I94:K94"/>
    <mergeCell ref="L94:M94"/>
    <mergeCell ref="N94:P94"/>
    <mergeCell ref="Q94:S94"/>
    <mergeCell ref="T92:V92"/>
    <mergeCell ref="A93:B93"/>
    <mergeCell ref="C93:E93"/>
    <mergeCell ref="I93:K93"/>
    <mergeCell ref="L93:M93"/>
    <mergeCell ref="N93:P93"/>
    <mergeCell ref="Q93:S93"/>
    <mergeCell ref="T93:V93"/>
    <mergeCell ref="A92:B92"/>
    <mergeCell ref="C92:E92"/>
    <mergeCell ref="I92:K92"/>
    <mergeCell ref="L92:M92"/>
    <mergeCell ref="N92:P92"/>
    <mergeCell ref="Q92:S92"/>
    <mergeCell ref="T90:V90"/>
    <mergeCell ref="A91:B91"/>
    <mergeCell ref="C91:E91"/>
    <mergeCell ref="I91:K91"/>
    <mergeCell ref="L91:M91"/>
    <mergeCell ref="N91:P91"/>
    <mergeCell ref="Q91:S91"/>
    <mergeCell ref="T91:V91"/>
    <mergeCell ref="A90:B90"/>
    <mergeCell ref="C90:E90"/>
    <mergeCell ref="I90:K90"/>
    <mergeCell ref="L90:M90"/>
    <mergeCell ref="N90:P90"/>
    <mergeCell ref="Q90:S90"/>
    <mergeCell ref="T88:V88"/>
    <mergeCell ref="A89:B89"/>
    <mergeCell ref="C89:E89"/>
    <mergeCell ref="I89:K89"/>
    <mergeCell ref="L89:M89"/>
    <mergeCell ref="N89:P89"/>
    <mergeCell ref="Q89:S89"/>
    <mergeCell ref="T89:V89"/>
    <mergeCell ref="A88:B88"/>
    <mergeCell ref="C88:E88"/>
    <mergeCell ref="I88:K88"/>
    <mergeCell ref="L88:M88"/>
    <mergeCell ref="N88:P88"/>
    <mergeCell ref="Q88:S88"/>
    <mergeCell ref="T86:V86"/>
    <mergeCell ref="A87:B87"/>
    <mergeCell ref="C87:E87"/>
    <mergeCell ref="I87:K87"/>
    <mergeCell ref="L87:M87"/>
    <mergeCell ref="N87:P87"/>
    <mergeCell ref="Q87:S87"/>
    <mergeCell ref="T87:V87"/>
    <mergeCell ref="A86:B86"/>
    <mergeCell ref="C86:E86"/>
    <mergeCell ref="I86:K86"/>
    <mergeCell ref="L86:M86"/>
    <mergeCell ref="N86:P86"/>
    <mergeCell ref="Q86:S86"/>
    <mergeCell ref="T84:V84"/>
    <mergeCell ref="A85:B85"/>
    <mergeCell ref="C85:E85"/>
    <mergeCell ref="I85:K85"/>
    <mergeCell ref="L85:M85"/>
    <mergeCell ref="N85:P85"/>
    <mergeCell ref="Q85:S85"/>
    <mergeCell ref="T85:V85"/>
    <mergeCell ref="A84:B84"/>
    <mergeCell ref="C84:E84"/>
    <mergeCell ref="I84:K84"/>
    <mergeCell ref="L84:M84"/>
    <mergeCell ref="N84:P84"/>
    <mergeCell ref="Q84:S84"/>
    <mergeCell ref="T82:V82"/>
    <mergeCell ref="A83:B83"/>
    <mergeCell ref="C83:E83"/>
    <mergeCell ref="I83:K83"/>
    <mergeCell ref="L83:M83"/>
    <mergeCell ref="N83:P83"/>
    <mergeCell ref="Q83:S83"/>
    <mergeCell ref="T83:V83"/>
    <mergeCell ref="A82:B82"/>
    <mergeCell ref="C82:E82"/>
    <mergeCell ref="I82:K82"/>
    <mergeCell ref="L82:M82"/>
    <mergeCell ref="N82:P82"/>
    <mergeCell ref="Q82:S82"/>
    <mergeCell ref="T80:V80"/>
    <mergeCell ref="A81:B81"/>
    <mergeCell ref="C81:E81"/>
    <mergeCell ref="I81:K81"/>
    <mergeCell ref="L81:M81"/>
    <mergeCell ref="N81:P81"/>
    <mergeCell ref="Q81:S81"/>
    <mergeCell ref="T81:V81"/>
    <mergeCell ref="A80:B80"/>
    <mergeCell ref="C80:E80"/>
    <mergeCell ref="I80:K80"/>
    <mergeCell ref="L80:M80"/>
    <mergeCell ref="N80:P80"/>
    <mergeCell ref="Q80:S80"/>
    <mergeCell ref="T78:V78"/>
    <mergeCell ref="A79:B79"/>
    <mergeCell ref="C79:E79"/>
    <mergeCell ref="I79:K79"/>
    <mergeCell ref="L79:M79"/>
    <mergeCell ref="N79:P79"/>
    <mergeCell ref="Q79:S79"/>
    <mergeCell ref="T79:V79"/>
    <mergeCell ref="A78:B78"/>
    <mergeCell ref="C78:E78"/>
    <mergeCell ref="I78:K78"/>
    <mergeCell ref="L78:M78"/>
    <mergeCell ref="N78:P78"/>
    <mergeCell ref="Q78:S78"/>
    <mergeCell ref="T76:V76"/>
    <mergeCell ref="A77:B77"/>
    <mergeCell ref="C77:E77"/>
    <mergeCell ref="I77:K77"/>
    <mergeCell ref="L77:M77"/>
    <mergeCell ref="N77:P77"/>
    <mergeCell ref="Q77:S77"/>
    <mergeCell ref="T77:V77"/>
    <mergeCell ref="A76:B76"/>
    <mergeCell ref="C76:E76"/>
    <mergeCell ref="I76:K76"/>
    <mergeCell ref="L76:M76"/>
    <mergeCell ref="N76:P76"/>
    <mergeCell ref="Q76:S76"/>
    <mergeCell ref="T74:V74"/>
    <mergeCell ref="A75:B75"/>
    <mergeCell ref="C75:E75"/>
    <mergeCell ref="I75:K75"/>
    <mergeCell ref="L75:M75"/>
    <mergeCell ref="N75:P75"/>
    <mergeCell ref="Q75:S75"/>
    <mergeCell ref="T75:V75"/>
    <mergeCell ref="A74:B74"/>
    <mergeCell ref="C74:E74"/>
    <mergeCell ref="I74:K74"/>
    <mergeCell ref="L74:M74"/>
    <mergeCell ref="N74:P74"/>
    <mergeCell ref="Q74:S74"/>
    <mergeCell ref="T72:V72"/>
    <mergeCell ref="A73:B73"/>
    <mergeCell ref="C73:E73"/>
    <mergeCell ref="I73:K73"/>
    <mergeCell ref="L73:M73"/>
    <mergeCell ref="N73:P73"/>
    <mergeCell ref="Q73:S73"/>
    <mergeCell ref="T73:V73"/>
    <mergeCell ref="A72:B72"/>
    <mergeCell ref="C72:E72"/>
    <mergeCell ref="I72:K72"/>
    <mergeCell ref="L72:M72"/>
    <mergeCell ref="N72:P72"/>
    <mergeCell ref="Q72:S72"/>
    <mergeCell ref="T70:V70"/>
    <mergeCell ref="A71:B71"/>
    <mergeCell ref="C71:E71"/>
    <mergeCell ref="I71:K71"/>
    <mergeCell ref="L71:M71"/>
    <mergeCell ref="N71:P71"/>
    <mergeCell ref="Q71:S71"/>
    <mergeCell ref="T71:V71"/>
    <mergeCell ref="A70:B70"/>
    <mergeCell ref="C70:E70"/>
    <mergeCell ref="I70:K70"/>
    <mergeCell ref="L70:M70"/>
    <mergeCell ref="N70:P70"/>
    <mergeCell ref="Q70:S70"/>
    <mergeCell ref="T68:V68"/>
    <mergeCell ref="A69:B69"/>
    <mergeCell ref="C69:E69"/>
    <mergeCell ref="I69:K69"/>
    <mergeCell ref="L69:M69"/>
    <mergeCell ref="N69:P69"/>
    <mergeCell ref="Q69:S69"/>
    <mergeCell ref="T69:V69"/>
    <mergeCell ref="A68:B68"/>
    <mergeCell ref="C68:E68"/>
    <mergeCell ref="I68:K68"/>
    <mergeCell ref="L68:M68"/>
    <mergeCell ref="N68:P68"/>
    <mergeCell ref="Q68:S68"/>
    <mergeCell ref="T66:V66"/>
    <mergeCell ref="A67:B67"/>
    <mergeCell ref="C67:E67"/>
    <mergeCell ref="I67:K67"/>
    <mergeCell ref="L67:M67"/>
    <mergeCell ref="N67:P67"/>
    <mergeCell ref="Q67:S67"/>
    <mergeCell ref="T67:V67"/>
    <mergeCell ref="A66:B66"/>
    <mergeCell ref="C66:E66"/>
    <mergeCell ref="I66:K66"/>
    <mergeCell ref="L66:M66"/>
    <mergeCell ref="N66:P66"/>
    <mergeCell ref="Q66:S66"/>
    <mergeCell ref="T64:V64"/>
    <mergeCell ref="A65:B65"/>
    <mergeCell ref="C65:E65"/>
    <mergeCell ref="I65:K65"/>
    <mergeCell ref="L65:M65"/>
    <mergeCell ref="N65:P65"/>
    <mergeCell ref="Q65:S65"/>
    <mergeCell ref="T65:V65"/>
    <mergeCell ref="A64:B64"/>
    <mergeCell ref="C64:E64"/>
    <mergeCell ref="I64:K64"/>
    <mergeCell ref="L64:M64"/>
    <mergeCell ref="N64:P64"/>
    <mergeCell ref="Q64:S64"/>
    <mergeCell ref="T62:V62"/>
    <mergeCell ref="A63:B63"/>
    <mergeCell ref="C63:E63"/>
    <mergeCell ref="I63:K63"/>
    <mergeCell ref="L63:M63"/>
    <mergeCell ref="N63:P63"/>
    <mergeCell ref="Q63:S63"/>
    <mergeCell ref="T63:V63"/>
    <mergeCell ref="A62:B62"/>
    <mergeCell ref="C62:E62"/>
    <mergeCell ref="I62:K62"/>
    <mergeCell ref="L62:M62"/>
    <mergeCell ref="N62:P62"/>
    <mergeCell ref="Q62:S62"/>
    <mergeCell ref="T60:V60"/>
    <mergeCell ref="A61:B61"/>
    <mergeCell ref="C61:E61"/>
    <mergeCell ref="I61:K61"/>
    <mergeCell ref="L61:M61"/>
    <mergeCell ref="N61:P61"/>
    <mergeCell ref="Q61:S61"/>
    <mergeCell ref="T61:V61"/>
    <mergeCell ref="L58:M59"/>
    <mergeCell ref="N58:P59"/>
    <mergeCell ref="Q58:S59"/>
    <mergeCell ref="T58:V59"/>
    <mergeCell ref="A60:B60"/>
    <mergeCell ref="C60:E60"/>
    <mergeCell ref="I60:K60"/>
    <mergeCell ref="L60:M60"/>
    <mergeCell ref="N60:P60"/>
    <mergeCell ref="Q60:S60"/>
    <mergeCell ref="A58:B59"/>
    <mergeCell ref="C58:E59"/>
    <mergeCell ref="F58:F59"/>
    <mergeCell ref="G58:G59"/>
    <mergeCell ref="H58:H59"/>
    <mergeCell ref="I58:K59"/>
    <mergeCell ref="T54:V54"/>
    <mergeCell ref="A55:B55"/>
    <mergeCell ref="C55:E55"/>
    <mergeCell ref="I55:K55"/>
    <mergeCell ref="L55:M55"/>
    <mergeCell ref="N55:P55"/>
    <mergeCell ref="Q55:S55"/>
    <mergeCell ref="T55:V55"/>
    <mergeCell ref="A54:B54"/>
    <mergeCell ref="C54:E54"/>
    <mergeCell ref="I54:K54"/>
    <mergeCell ref="L54:M54"/>
    <mergeCell ref="N54:P54"/>
    <mergeCell ref="Q54:S54"/>
    <mergeCell ref="T52:V52"/>
    <mergeCell ref="A53:B53"/>
    <mergeCell ref="C53:E53"/>
    <mergeCell ref="I53:K53"/>
    <mergeCell ref="L53:M53"/>
    <mergeCell ref="N53:P53"/>
    <mergeCell ref="Q53:S53"/>
    <mergeCell ref="T53:V53"/>
    <mergeCell ref="A52:B52"/>
    <mergeCell ref="C52:E52"/>
    <mergeCell ref="I52:K52"/>
    <mergeCell ref="L52:M52"/>
    <mergeCell ref="N52:P52"/>
    <mergeCell ref="Q52:S52"/>
    <mergeCell ref="T50:V50"/>
    <mergeCell ref="A51:B51"/>
    <mergeCell ref="C51:E51"/>
    <mergeCell ref="I51:K51"/>
    <mergeCell ref="L51:M51"/>
    <mergeCell ref="N51:P51"/>
    <mergeCell ref="Q51:S51"/>
    <mergeCell ref="T51:V51"/>
    <mergeCell ref="A50:B50"/>
    <mergeCell ref="C50:E50"/>
    <mergeCell ref="I50:K50"/>
    <mergeCell ref="L50:M50"/>
    <mergeCell ref="N50:P50"/>
    <mergeCell ref="Q50:S50"/>
    <mergeCell ref="T48:V48"/>
    <mergeCell ref="A49:B49"/>
    <mergeCell ref="C49:E49"/>
    <mergeCell ref="I49:K49"/>
    <mergeCell ref="L49:M49"/>
    <mergeCell ref="N49:P49"/>
    <mergeCell ref="Q49:S49"/>
    <mergeCell ref="T49:V49"/>
    <mergeCell ref="A48:B48"/>
    <mergeCell ref="C48:E48"/>
    <mergeCell ref="I48:K48"/>
    <mergeCell ref="L48:M48"/>
    <mergeCell ref="N48:P48"/>
    <mergeCell ref="Q48:S48"/>
    <mergeCell ref="T46:V46"/>
    <mergeCell ref="A47:B47"/>
    <mergeCell ref="C47:E47"/>
    <mergeCell ref="I47:K47"/>
    <mergeCell ref="L47:M47"/>
    <mergeCell ref="N47:P47"/>
    <mergeCell ref="Q47:S47"/>
    <mergeCell ref="T47:V47"/>
    <mergeCell ref="A46:B46"/>
    <mergeCell ref="C46:E46"/>
    <mergeCell ref="I46:K46"/>
    <mergeCell ref="L46:M46"/>
    <mergeCell ref="N46:P46"/>
    <mergeCell ref="Q46:S46"/>
    <mergeCell ref="T44:V44"/>
    <mergeCell ref="A45:B45"/>
    <mergeCell ref="C45:E45"/>
    <mergeCell ref="I45:K45"/>
    <mergeCell ref="L45:M45"/>
    <mergeCell ref="N45:P45"/>
    <mergeCell ref="Q45:S45"/>
    <mergeCell ref="T45:V45"/>
    <mergeCell ref="A44:B44"/>
    <mergeCell ref="C44:E44"/>
    <mergeCell ref="I44:K44"/>
    <mergeCell ref="L44:M44"/>
    <mergeCell ref="N44:P44"/>
    <mergeCell ref="Q44:S44"/>
    <mergeCell ref="T42:V42"/>
    <mergeCell ref="A43:B43"/>
    <mergeCell ref="C43:E43"/>
    <mergeCell ref="I43:K43"/>
    <mergeCell ref="L43:M43"/>
    <mergeCell ref="N43:P43"/>
    <mergeCell ref="Q43:S43"/>
    <mergeCell ref="T43:V43"/>
    <mergeCell ref="A42:B42"/>
    <mergeCell ref="C42:E42"/>
    <mergeCell ref="I42:K42"/>
    <mergeCell ref="L42:M42"/>
    <mergeCell ref="N42:P42"/>
    <mergeCell ref="Q42:S42"/>
    <mergeCell ref="T40:V40"/>
    <mergeCell ref="A41:B41"/>
    <mergeCell ref="C41:E41"/>
    <mergeCell ref="I41:K41"/>
    <mergeCell ref="L41:M41"/>
    <mergeCell ref="N41:P41"/>
    <mergeCell ref="Q41:S41"/>
    <mergeCell ref="T41:V41"/>
    <mergeCell ref="A40:B40"/>
    <mergeCell ref="C40:E40"/>
    <mergeCell ref="I40:K40"/>
    <mergeCell ref="L40:M40"/>
    <mergeCell ref="N40:P40"/>
    <mergeCell ref="Q40:S40"/>
    <mergeCell ref="T38:V38"/>
    <mergeCell ref="A39:B39"/>
    <mergeCell ref="C39:E39"/>
    <mergeCell ref="I39:K39"/>
    <mergeCell ref="L39:M39"/>
    <mergeCell ref="N39:P39"/>
    <mergeCell ref="Q39:S39"/>
    <mergeCell ref="T39:V39"/>
    <mergeCell ref="A38:B38"/>
    <mergeCell ref="C38:E38"/>
    <mergeCell ref="I38:K38"/>
    <mergeCell ref="L38:M38"/>
    <mergeCell ref="N38:P38"/>
    <mergeCell ref="Q38:S38"/>
    <mergeCell ref="T36:V36"/>
    <mergeCell ref="A37:B37"/>
    <mergeCell ref="C37:E37"/>
    <mergeCell ref="I37:K37"/>
    <mergeCell ref="L37:M37"/>
    <mergeCell ref="N37:P37"/>
    <mergeCell ref="Q37:S37"/>
    <mergeCell ref="T37:V37"/>
    <mergeCell ref="A36:B36"/>
    <mergeCell ref="C36:E36"/>
    <mergeCell ref="I36:K36"/>
    <mergeCell ref="L36:M36"/>
    <mergeCell ref="N36:P36"/>
    <mergeCell ref="Q36:S36"/>
    <mergeCell ref="T34:V34"/>
    <mergeCell ref="A35:B35"/>
    <mergeCell ref="C35:E35"/>
    <mergeCell ref="I35:K35"/>
    <mergeCell ref="L35:M35"/>
    <mergeCell ref="N35:P35"/>
    <mergeCell ref="Q35:S35"/>
    <mergeCell ref="T35:V35"/>
    <mergeCell ref="A34:B34"/>
    <mergeCell ref="C34:E34"/>
    <mergeCell ref="I34:K34"/>
    <mergeCell ref="L34:M34"/>
    <mergeCell ref="N34:P34"/>
    <mergeCell ref="Q34:S34"/>
    <mergeCell ref="T32:V32"/>
    <mergeCell ref="A33:B33"/>
    <mergeCell ref="C33:E33"/>
    <mergeCell ref="I33:K33"/>
    <mergeCell ref="L33:M33"/>
    <mergeCell ref="N33:P33"/>
    <mergeCell ref="Q33:S33"/>
    <mergeCell ref="T33:V33"/>
    <mergeCell ref="A32:B32"/>
    <mergeCell ref="C32:E32"/>
    <mergeCell ref="I32:K32"/>
    <mergeCell ref="L32:M32"/>
    <mergeCell ref="N32:P32"/>
    <mergeCell ref="Q32:S32"/>
    <mergeCell ref="T30:V30"/>
    <mergeCell ref="A31:B31"/>
    <mergeCell ref="C31:E31"/>
    <mergeCell ref="I31:K31"/>
    <mergeCell ref="L31:M31"/>
    <mergeCell ref="N31:P31"/>
    <mergeCell ref="Q31:S31"/>
    <mergeCell ref="T31:V31"/>
    <mergeCell ref="A30:B30"/>
    <mergeCell ref="C30:E30"/>
    <mergeCell ref="I30:K30"/>
    <mergeCell ref="L30:M30"/>
    <mergeCell ref="N30:P30"/>
    <mergeCell ref="Q30:S30"/>
    <mergeCell ref="T28:V28"/>
    <mergeCell ref="A29:B29"/>
    <mergeCell ref="C29:E29"/>
    <mergeCell ref="I29:K29"/>
    <mergeCell ref="L29:M29"/>
    <mergeCell ref="N29:P29"/>
    <mergeCell ref="Q29:S29"/>
    <mergeCell ref="T29:V29"/>
    <mergeCell ref="A28:B28"/>
    <mergeCell ref="C28:E28"/>
    <mergeCell ref="I28:K28"/>
    <mergeCell ref="L28:M28"/>
    <mergeCell ref="N28:P28"/>
    <mergeCell ref="Q28:S28"/>
    <mergeCell ref="T26:V26"/>
    <mergeCell ref="A27:B27"/>
    <mergeCell ref="C27:E27"/>
    <mergeCell ref="I27:K27"/>
    <mergeCell ref="L27:M27"/>
    <mergeCell ref="N27:P27"/>
    <mergeCell ref="Q27:S27"/>
    <mergeCell ref="T27:V27"/>
    <mergeCell ref="A26:B26"/>
    <mergeCell ref="C26:E26"/>
    <mergeCell ref="I26:K26"/>
    <mergeCell ref="L26:M26"/>
    <mergeCell ref="N26:P26"/>
    <mergeCell ref="Q26:S26"/>
    <mergeCell ref="T24:V24"/>
    <mergeCell ref="A25:B25"/>
    <mergeCell ref="C25:E25"/>
    <mergeCell ref="I25:K25"/>
    <mergeCell ref="L25:M25"/>
    <mergeCell ref="N25:P25"/>
    <mergeCell ref="Q25:S25"/>
    <mergeCell ref="T25:V25"/>
    <mergeCell ref="A24:B24"/>
    <mergeCell ref="C24:E24"/>
    <mergeCell ref="I24:K24"/>
    <mergeCell ref="L24:M24"/>
    <mergeCell ref="N24:P24"/>
    <mergeCell ref="Q24:S24"/>
    <mergeCell ref="T22:V22"/>
    <mergeCell ref="A23:B23"/>
    <mergeCell ref="C23:E23"/>
    <mergeCell ref="I23:K23"/>
    <mergeCell ref="L23:M23"/>
    <mergeCell ref="N23:P23"/>
    <mergeCell ref="Q23:S23"/>
    <mergeCell ref="T23:V23"/>
    <mergeCell ref="A22:B22"/>
    <mergeCell ref="C22:E22"/>
    <mergeCell ref="I22:K22"/>
    <mergeCell ref="L22:M22"/>
    <mergeCell ref="N22:P22"/>
    <mergeCell ref="Q22:S22"/>
    <mergeCell ref="T20:V20"/>
    <mergeCell ref="A21:B21"/>
    <mergeCell ref="C21:E21"/>
    <mergeCell ref="I21:K21"/>
    <mergeCell ref="L21:M21"/>
    <mergeCell ref="N21:P21"/>
    <mergeCell ref="Q21:S21"/>
    <mergeCell ref="T21:V21"/>
    <mergeCell ref="A20:B20"/>
    <mergeCell ref="C20:E20"/>
    <mergeCell ref="I20:K20"/>
    <mergeCell ref="L20:M20"/>
    <mergeCell ref="N20:P20"/>
    <mergeCell ref="Q20:S20"/>
    <mergeCell ref="T18:V18"/>
    <mergeCell ref="A19:B19"/>
    <mergeCell ref="C19:E19"/>
    <mergeCell ref="I19:K19"/>
    <mergeCell ref="L19:M19"/>
    <mergeCell ref="N19:P19"/>
    <mergeCell ref="Q19:S19"/>
    <mergeCell ref="T19:V19"/>
    <mergeCell ref="A18:B18"/>
    <mergeCell ref="C18:E18"/>
    <mergeCell ref="I18:K18"/>
    <mergeCell ref="L18:M18"/>
    <mergeCell ref="N18:P18"/>
    <mergeCell ref="Q18:S18"/>
    <mergeCell ref="T16:V16"/>
    <mergeCell ref="A17:B17"/>
    <mergeCell ref="C17:E17"/>
    <mergeCell ref="I17:K17"/>
    <mergeCell ref="L17:M17"/>
    <mergeCell ref="N17:P17"/>
    <mergeCell ref="Q17:S17"/>
    <mergeCell ref="T17:V17"/>
    <mergeCell ref="A16:B16"/>
    <mergeCell ref="C16:E16"/>
    <mergeCell ref="I16:K16"/>
    <mergeCell ref="L16:M16"/>
    <mergeCell ref="N16:P16"/>
    <mergeCell ref="Q16:S16"/>
    <mergeCell ref="T14:V14"/>
    <mergeCell ref="A15:B15"/>
    <mergeCell ref="C15:E15"/>
    <mergeCell ref="I15:K15"/>
    <mergeCell ref="L15:M15"/>
    <mergeCell ref="N15:P15"/>
    <mergeCell ref="Q15:S15"/>
    <mergeCell ref="T15:V15"/>
    <mergeCell ref="A14:B14"/>
    <mergeCell ref="C14:E14"/>
    <mergeCell ref="I14:K14"/>
    <mergeCell ref="L14:M14"/>
    <mergeCell ref="N14:P14"/>
    <mergeCell ref="Q14:S14"/>
    <mergeCell ref="T12:V12"/>
    <mergeCell ref="A13:B13"/>
    <mergeCell ref="C13:E13"/>
    <mergeCell ref="I13:K13"/>
    <mergeCell ref="L13:M13"/>
    <mergeCell ref="N13:P13"/>
    <mergeCell ref="Q13:S13"/>
    <mergeCell ref="T13:V13"/>
    <mergeCell ref="A12:B12"/>
    <mergeCell ref="C12:E12"/>
    <mergeCell ref="I12:K12"/>
    <mergeCell ref="L12:M12"/>
    <mergeCell ref="N12:P12"/>
    <mergeCell ref="Q12:S12"/>
    <mergeCell ref="T10:V10"/>
    <mergeCell ref="A11:B11"/>
    <mergeCell ref="C11:E11"/>
    <mergeCell ref="I11:K11"/>
    <mergeCell ref="L11:M11"/>
    <mergeCell ref="N11:P11"/>
    <mergeCell ref="Q11:S11"/>
    <mergeCell ref="T11:V11"/>
    <mergeCell ref="A10:B10"/>
    <mergeCell ref="C10:E10"/>
    <mergeCell ref="I10:K10"/>
    <mergeCell ref="L10:M10"/>
    <mergeCell ref="N10:P10"/>
    <mergeCell ref="Q10:S10"/>
    <mergeCell ref="T8:V8"/>
    <mergeCell ref="A9:B9"/>
    <mergeCell ref="C9:E9"/>
    <mergeCell ref="I9:K9"/>
    <mergeCell ref="L9:M9"/>
    <mergeCell ref="N9:P9"/>
    <mergeCell ref="Q9:S9"/>
    <mergeCell ref="T9:V9"/>
    <mergeCell ref="A8:B8"/>
    <mergeCell ref="C8:E8"/>
    <mergeCell ref="I8:K8"/>
    <mergeCell ref="L8:M8"/>
    <mergeCell ref="N8:P8"/>
    <mergeCell ref="Q8:S8"/>
    <mergeCell ref="AB5:AC5"/>
    <mergeCell ref="A7:B7"/>
    <mergeCell ref="C7:E7"/>
    <mergeCell ref="I7:K7"/>
    <mergeCell ref="L7:M7"/>
    <mergeCell ref="N7:P7"/>
    <mergeCell ref="Q7:S7"/>
    <mergeCell ref="T7:V7"/>
    <mergeCell ref="L5:M6"/>
    <mergeCell ref="N5:P6"/>
    <mergeCell ref="Q5:S6"/>
    <mergeCell ref="T5:V6"/>
    <mergeCell ref="Y5:Y6"/>
    <mergeCell ref="Z5:AA5"/>
    <mergeCell ref="A5:B6"/>
    <mergeCell ref="C5:E6"/>
    <mergeCell ref="F5:F6"/>
    <mergeCell ref="G5:G6"/>
    <mergeCell ref="H5:H6"/>
    <mergeCell ref="I5:K6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90" firstPageNumber="126" fitToHeight="0" orientation="portrait" useFirstPageNumber="1" r:id="rId1"/>
  <headerFooter scaleWithDoc="0"/>
  <rowBreaks count="7" manualBreakCount="7">
    <brk id="56" max="22" man="1"/>
    <brk id="120" max="22" man="1"/>
    <brk id="183" max="22" man="1"/>
    <brk id="239" max="22" man="1"/>
    <brk id="299" max="22" man="1"/>
    <brk id="361" max="22" man="1"/>
    <brk id="415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P123～P130</vt:lpstr>
      <vt:lpstr>'P123～P130'!Print_Area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2024-03-19T04:45:02Z</dcterms:created>
  <dcterms:modified xsi:type="dcterms:W3CDTF">2024-03-19T04:45:06Z</dcterms:modified>
</cp:coreProperties>
</file>