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2年版\04_完成\"/>
    </mc:Choice>
  </mc:AlternateContent>
  <bookViews>
    <workbookView xWindow="-118" yWindow="-118" windowWidth="19440" windowHeight="15002"/>
  </bookViews>
  <sheets>
    <sheet name="55" sheetId="1" r:id="rId1"/>
  </sheets>
  <calcPr calcId="181029"/>
</workbook>
</file>

<file path=xl/calcChain.xml><?xml version="1.0" encoding="utf-8"?>
<calcChain xmlns="http://schemas.openxmlformats.org/spreadsheetml/2006/main">
  <c r="E11" i="1" l="1"/>
  <c r="H24" i="1"/>
  <c r="H23" i="1"/>
  <c r="H22" i="1"/>
  <c r="H21" i="1"/>
  <c r="H20" i="1"/>
  <c r="H19" i="1"/>
  <c r="H18" i="1"/>
  <c r="H17" i="1"/>
  <c r="H16" i="1"/>
  <c r="H15" i="1"/>
  <c r="H14" i="1"/>
  <c r="H13" i="1"/>
  <c r="G11" i="1"/>
  <c r="E20" i="1"/>
  <c r="B10" i="1"/>
  <c r="H11" i="1" l="1"/>
  <c r="B11" i="1"/>
  <c r="D11" i="1"/>
  <c r="C11" i="1"/>
  <c r="B14" i="1"/>
  <c r="B15" i="1"/>
  <c r="B16" i="1"/>
  <c r="B17" i="1"/>
  <c r="B18" i="1"/>
  <c r="B19" i="1"/>
  <c r="B20" i="1"/>
  <c r="B21" i="1"/>
  <c r="B22" i="1"/>
  <c r="B23" i="1"/>
  <c r="B24" i="1"/>
  <c r="B13" i="1"/>
  <c r="E24" i="1"/>
  <c r="E23" i="1"/>
  <c r="E22" i="1"/>
  <c r="E21" i="1"/>
  <c r="E19" i="1"/>
  <c r="E18" i="1"/>
  <c r="E17" i="1"/>
  <c r="E16" i="1"/>
  <c r="E15" i="1"/>
  <c r="E14" i="1"/>
  <c r="E13" i="1"/>
  <c r="F11" i="1"/>
  <c r="J11" i="1"/>
  <c r="I11" i="1"/>
</calcChain>
</file>

<file path=xl/sharedStrings.xml><?xml version="1.0" encoding="utf-8"?>
<sst xmlns="http://schemas.openxmlformats.org/spreadsheetml/2006/main" count="19" uniqueCount="15">
  <si>
    <t>(単位：人､kg)</t>
  </si>
  <si>
    <t>旅　　　　客</t>
  </si>
  <si>
    <t>貨　　　　物</t>
  </si>
  <si>
    <t>郵　　便　　物</t>
  </si>
  <si>
    <t>総数</t>
  </si>
  <si>
    <t>乗客</t>
  </si>
  <si>
    <t>降客</t>
  </si>
  <si>
    <t>積荷</t>
  </si>
  <si>
    <t>降荷</t>
  </si>
  <si>
    <t>　1月</t>
    <phoneticPr fontId="5"/>
  </si>
  <si>
    <t>年 次
及 び 月</t>
    <phoneticPr fontId="5"/>
  </si>
  <si>
    <t>55．航空運輸状況</t>
    <phoneticPr fontId="5"/>
  </si>
  <si>
    <t>平成27年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</si>
  <si>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5"/>
  </si>
  <si>
    <t>　資料　大分航空ターミナル株式会社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</si>
</sst>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" borderId="13" applyNumberFormat="0" applyFont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4" fillId="0" borderId="0" applyFill="0" applyBorder="0" applyAlignment="0" applyProtection="0"/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31" borderId="2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5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 applyAlignment="1"/>
    <xf numFmtId="38" fontId="1" fillId="0" borderId="0" xfId="33" applyFont="1" applyFill="1" applyBorder="1" applyAlignment="1" applyProtection="1">
      <alignment horizontal="right" vertical="center" wrapText="1"/>
    </xf>
    <xf numFmtId="38" fontId="1" fillId="0" borderId="1" xfId="33" applyFont="1" applyFill="1" applyBorder="1" applyAlignment="1" applyProtection="1">
      <alignment horizontal="right" vertical="center" wrapText="1"/>
    </xf>
    <xf numFmtId="38" fontId="1" fillId="0" borderId="2" xfId="33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38" fontId="3" fillId="0" borderId="2" xfId="33" applyFont="1" applyFill="1" applyBorder="1" applyAlignment="1" applyProtection="1">
      <alignment horizontal="right" vertical="center" wrapText="1"/>
    </xf>
    <xf numFmtId="38" fontId="3" fillId="0" borderId="0" xfId="33" applyFont="1" applyFill="1" applyBorder="1" applyAlignment="1" applyProtection="1">
      <alignment horizontal="right" vertical="center" wrapText="1"/>
    </xf>
    <xf numFmtId="38" fontId="3" fillId="0" borderId="21" xfId="33" applyFont="1" applyFill="1" applyBorder="1" applyAlignment="1" applyProtection="1">
      <alignment horizontal="right" vertical="center" wrapText="1"/>
    </xf>
    <xf numFmtId="38" fontId="3" fillId="0" borderId="8" xfId="33" applyFont="1" applyFill="1" applyBorder="1" applyAlignment="1" applyProtection="1">
      <alignment horizontal="righ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"/>
  <sheetViews>
    <sheetView tabSelected="1" view="pageBreakPreview" zoomScale="120" zoomScaleNormal="100" zoomScaleSheetLayoutView="120" workbookViewId="0">
      <selection activeCell="A2" sqref="A2"/>
    </sheetView>
  </sheetViews>
  <sheetFormatPr defaultColWidth="9" defaultRowHeight="12.9" x14ac:dyDescent="0.2"/>
  <cols>
    <col min="1" max="3" width="10.5" style="15" customWidth="1"/>
    <col min="4" max="4" width="9.5" style="15" customWidth="1"/>
    <col min="5" max="6" width="10.19921875" style="15" customWidth="1"/>
    <col min="7" max="7" width="10.5" style="15" customWidth="1"/>
    <col min="8" max="8" width="11.09765625" style="15" customWidth="1"/>
    <col min="9" max="10" width="9.5" style="15" customWidth="1"/>
    <col min="11" max="16384" width="9" style="15"/>
  </cols>
  <sheetData>
    <row r="2" spans="1:11" s="6" customFormat="1" ht="18" customHeight="1" x14ac:dyDescent="0.2">
      <c r="A2" s="5" t="s">
        <v>11</v>
      </c>
    </row>
    <row r="3" spans="1:11" s="6" customFormat="1" ht="18" customHeight="1" thickBot="1" x14ac:dyDescent="0.25">
      <c r="J3" s="7" t="s">
        <v>0</v>
      </c>
    </row>
    <row r="4" spans="1:11" s="6" customFormat="1" ht="18" customHeight="1" thickTop="1" thickBot="1" x14ac:dyDescent="0.25">
      <c r="A4" s="18" t="s">
        <v>10</v>
      </c>
      <c r="B4" s="19" t="s">
        <v>1</v>
      </c>
      <c r="C4" s="19"/>
      <c r="D4" s="19"/>
      <c r="E4" s="19" t="s">
        <v>2</v>
      </c>
      <c r="F4" s="19"/>
      <c r="G4" s="19"/>
      <c r="H4" s="20" t="s">
        <v>3</v>
      </c>
      <c r="I4" s="20"/>
      <c r="J4" s="20"/>
    </row>
    <row r="5" spans="1:11" s="6" customFormat="1" ht="18" customHeight="1" thickTop="1" x14ac:dyDescent="0.2">
      <c r="A5" s="18"/>
      <c r="B5" s="8" t="s">
        <v>4</v>
      </c>
      <c r="C5" s="8" t="s">
        <v>5</v>
      </c>
      <c r="D5" s="8" t="s">
        <v>6</v>
      </c>
      <c r="E5" s="8" t="s">
        <v>4</v>
      </c>
      <c r="F5" s="8" t="s">
        <v>7</v>
      </c>
      <c r="G5" s="8" t="s">
        <v>8</v>
      </c>
      <c r="H5" s="8" t="s">
        <v>4</v>
      </c>
      <c r="I5" s="8" t="s">
        <v>7</v>
      </c>
      <c r="J5" s="9" t="s">
        <v>8</v>
      </c>
    </row>
    <row r="6" spans="1:11" s="11" customFormat="1" ht="18" customHeight="1" x14ac:dyDescent="0.2">
      <c r="A6" s="10" t="s">
        <v>12</v>
      </c>
      <c r="B6" s="2">
        <v>1789456</v>
      </c>
      <c r="C6" s="1">
        <v>893493</v>
      </c>
      <c r="D6" s="1">
        <v>895963</v>
      </c>
      <c r="E6" s="1">
        <v>8214518</v>
      </c>
      <c r="F6" s="1">
        <v>6263280</v>
      </c>
      <c r="G6" s="1">
        <v>1951238</v>
      </c>
      <c r="H6" s="1">
        <v>1074711</v>
      </c>
      <c r="I6" s="1">
        <v>169868</v>
      </c>
      <c r="J6" s="1">
        <v>904843</v>
      </c>
    </row>
    <row r="7" spans="1:11" s="6" customFormat="1" ht="18" customHeight="1" x14ac:dyDescent="0.2">
      <c r="A7" s="10">
        <v>28</v>
      </c>
      <c r="B7" s="2">
        <v>1746223</v>
      </c>
      <c r="C7" s="1">
        <v>872903</v>
      </c>
      <c r="D7" s="1">
        <v>873320</v>
      </c>
      <c r="E7" s="1">
        <v>7746081</v>
      </c>
      <c r="F7" s="1">
        <v>5908301</v>
      </c>
      <c r="G7" s="1">
        <v>1837780</v>
      </c>
      <c r="H7" s="1">
        <v>1036432</v>
      </c>
      <c r="I7" s="1">
        <v>174332</v>
      </c>
      <c r="J7" s="1">
        <v>862100</v>
      </c>
    </row>
    <row r="8" spans="1:11" s="6" customFormat="1" ht="18" customHeight="1" x14ac:dyDescent="0.2">
      <c r="A8" s="10">
        <v>29</v>
      </c>
      <c r="B8" s="3">
        <v>1780268</v>
      </c>
      <c r="C8" s="1">
        <v>891853</v>
      </c>
      <c r="D8" s="1">
        <v>888415</v>
      </c>
      <c r="E8" s="1">
        <v>6749114</v>
      </c>
      <c r="F8" s="1">
        <v>5089084</v>
      </c>
      <c r="G8" s="1">
        <v>1660030</v>
      </c>
      <c r="H8" s="1">
        <v>968608</v>
      </c>
      <c r="I8" s="1">
        <v>179678</v>
      </c>
      <c r="J8" s="1">
        <v>788930</v>
      </c>
    </row>
    <row r="9" spans="1:11" s="6" customFormat="1" ht="18" customHeight="1" x14ac:dyDescent="0.2">
      <c r="A9" s="10">
        <v>30</v>
      </c>
      <c r="B9" s="3">
        <v>1852015</v>
      </c>
      <c r="C9" s="1">
        <v>926291</v>
      </c>
      <c r="D9" s="1">
        <v>925724</v>
      </c>
      <c r="E9" s="1">
        <v>7561675</v>
      </c>
      <c r="F9" s="1">
        <v>5327199</v>
      </c>
      <c r="G9" s="1">
        <v>2234476</v>
      </c>
      <c r="H9" s="1">
        <v>938301</v>
      </c>
      <c r="I9" s="1">
        <v>187291</v>
      </c>
      <c r="J9" s="1">
        <v>751010</v>
      </c>
    </row>
    <row r="10" spans="1:11" s="6" customFormat="1" ht="18" customHeight="1" x14ac:dyDescent="0.2">
      <c r="A10" s="10" t="s">
        <v>13</v>
      </c>
      <c r="B10" s="3">
        <f>SUM(C10:D10)</f>
        <v>1876887</v>
      </c>
      <c r="C10" s="1">
        <v>937028</v>
      </c>
      <c r="D10" s="1">
        <v>939859</v>
      </c>
      <c r="E10" s="1">
        <v>6381762</v>
      </c>
      <c r="F10" s="1">
        <v>4813504</v>
      </c>
      <c r="G10" s="1">
        <v>1568258</v>
      </c>
      <c r="H10" s="1">
        <v>1062774</v>
      </c>
      <c r="I10" s="1">
        <v>196523</v>
      </c>
      <c r="J10" s="1">
        <v>866251</v>
      </c>
      <c r="K10" s="11"/>
    </row>
    <row r="11" spans="1:11" s="6" customFormat="1" ht="18" customHeight="1" x14ac:dyDescent="0.2">
      <c r="A11" s="16">
        <v>2</v>
      </c>
      <c r="B11" s="21">
        <f>SUM(C11:D11)</f>
        <v>812640</v>
      </c>
      <c r="C11" s="22">
        <f>SUM(C13:C24)</f>
        <v>409495</v>
      </c>
      <c r="D11" s="22">
        <f>SUM(D13:D24)</f>
        <v>403145</v>
      </c>
      <c r="E11" s="22">
        <f>SUM(E13+E14+E15+E16+E17+E18+E19+E20+E21+E22+E23+E24)</f>
        <v>3700204</v>
      </c>
      <c r="F11" s="22">
        <f t="shared" ref="F11:J11" si="0">SUM(F13+F14+F15+F16+F17+F18+F19+F20+F21+F22+F23+F24)</f>
        <v>2707830</v>
      </c>
      <c r="G11" s="22">
        <f>SUM(G13+G14+G15+G16+G17+G18+G19+G20+G21+G22+G23+G24)</f>
        <v>992374</v>
      </c>
      <c r="H11" s="22">
        <f>SUM(H13+H14+H15+H16+H17+H18+H19+H20+H21+H22+H23+H24)</f>
        <v>956991</v>
      </c>
      <c r="I11" s="22">
        <f t="shared" si="0"/>
        <v>192219</v>
      </c>
      <c r="J11" s="22">
        <f t="shared" si="0"/>
        <v>764772</v>
      </c>
    </row>
    <row r="12" spans="1:11" s="6" customFormat="1" ht="18" customHeight="1" x14ac:dyDescent="0.2">
      <c r="A12" s="4"/>
      <c r="B12" s="3"/>
      <c r="C12" s="1"/>
      <c r="D12" s="1"/>
      <c r="E12" s="1"/>
      <c r="F12" s="1"/>
      <c r="G12" s="1"/>
      <c r="H12" s="1"/>
      <c r="I12" s="1"/>
      <c r="J12" s="1"/>
    </row>
    <row r="13" spans="1:11" s="6" customFormat="1" ht="18" customHeight="1" x14ac:dyDescent="0.2">
      <c r="A13" s="16" t="s">
        <v>9</v>
      </c>
      <c r="B13" s="21">
        <f>SUM(C13+D13)</f>
        <v>150028</v>
      </c>
      <c r="C13" s="22">
        <v>79619</v>
      </c>
      <c r="D13" s="22">
        <v>70409</v>
      </c>
      <c r="E13" s="22">
        <f>SUM(F13+G13)</f>
        <v>543985</v>
      </c>
      <c r="F13" s="22">
        <v>413751</v>
      </c>
      <c r="G13" s="22">
        <v>130234</v>
      </c>
      <c r="H13" s="22">
        <f>SUM(I13+J13)</f>
        <v>85896</v>
      </c>
      <c r="I13" s="22">
        <v>16454</v>
      </c>
      <c r="J13" s="22">
        <v>69442</v>
      </c>
    </row>
    <row r="14" spans="1:11" s="6" customFormat="1" ht="18" customHeight="1" x14ac:dyDescent="0.2">
      <c r="A14" s="16">
        <v>2</v>
      </c>
      <c r="B14" s="21">
        <f t="shared" ref="B14:B24" si="1">SUM(C14+D14)</f>
        <v>144937</v>
      </c>
      <c r="C14" s="22">
        <v>72943</v>
      </c>
      <c r="D14" s="22">
        <v>71994</v>
      </c>
      <c r="E14" s="22">
        <f t="shared" ref="E14:E24" si="2">SUM(F14+G14)</f>
        <v>532974</v>
      </c>
      <c r="F14" s="22">
        <v>403222</v>
      </c>
      <c r="G14" s="22">
        <v>129752</v>
      </c>
      <c r="H14" s="22">
        <f t="shared" ref="H14:H24" si="3">SUM(I14+J14)</f>
        <v>88385</v>
      </c>
      <c r="I14" s="22">
        <v>16674</v>
      </c>
      <c r="J14" s="22">
        <v>71711</v>
      </c>
    </row>
    <row r="15" spans="1:11" s="6" customFormat="1" ht="18" customHeight="1" x14ac:dyDescent="0.2">
      <c r="A15" s="16">
        <v>3</v>
      </c>
      <c r="B15" s="21">
        <f t="shared" si="1"/>
        <v>84217</v>
      </c>
      <c r="C15" s="22">
        <v>43097</v>
      </c>
      <c r="D15" s="22">
        <v>41120</v>
      </c>
      <c r="E15" s="22">
        <f t="shared" si="2"/>
        <v>476548</v>
      </c>
      <c r="F15" s="22">
        <v>349651</v>
      </c>
      <c r="G15" s="22">
        <v>126897</v>
      </c>
      <c r="H15" s="22">
        <f t="shared" si="3"/>
        <v>94682</v>
      </c>
      <c r="I15" s="22">
        <v>18412</v>
      </c>
      <c r="J15" s="22">
        <v>76270</v>
      </c>
    </row>
    <row r="16" spans="1:11" s="6" customFormat="1" ht="18" customHeight="1" x14ac:dyDescent="0.2">
      <c r="A16" s="16">
        <v>4</v>
      </c>
      <c r="B16" s="21">
        <f t="shared" si="1"/>
        <v>14649</v>
      </c>
      <c r="C16" s="22">
        <v>7034</v>
      </c>
      <c r="D16" s="22">
        <v>7615</v>
      </c>
      <c r="E16" s="22">
        <f t="shared" si="2"/>
        <v>191761</v>
      </c>
      <c r="F16" s="22">
        <v>144417</v>
      </c>
      <c r="G16" s="22">
        <v>47344</v>
      </c>
      <c r="H16" s="22">
        <f t="shared" si="3"/>
        <v>72421</v>
      </c>
      <c r="I16" s="22">
        <v>18498</v>
      </c>
      <c r="J16" s="22">
        <v>53923</v>
      </c>
    </row>
    <row r="17" spans="1:10" s="6" customFormat="1" ht="18" customHeight="1" x14ac:dyDescent="0.2">
      <c r="A17" s="16">
        <v>5</v>
      </c>
      <c r="B17" s="21">
        <f t="shared" si="1"/>
        <v>8658</v>
      </c>
      <c r="C17" s="22">
        <v>4444</v>
      </c>
      <c r="D17" s="22">
        <v>4214</v>
      </c>
      <c r="E17" s="22">
        <f t="shared" si="2"/>
        <v>52777</v>
      </c>
      <c r="F17" s="22">
        <v>43715</v>
      </c>
      <c r="G17" s="22">
        <v>9062</v>
      </c>
      <c r="H17" s="22">
        <f t="shared" si="3"/>
        <v>59755</v>
      </c>
      <c r="I17" s="22">
        <v>13599</v>
      </c>
      <c r="J17" s="22">
        <v>46156</v>
      </c>
    </row>
    <row r="18" spans="1:10" s="6" customFormat="1" ht="18" customHeight="1" x14ac:dyDescent="0.2">
      <c r="A18" s="16">
        <v>6</v>
      </c>
      <c r="B18" s="21">
        <f t="shared" si="1"/>
        <v>27485</v>
      </c>
      <c r="C18" s="22">
        <v>13820</v>
      </c>
      <c r="D18" s="22">
        <v>13665</v>
      </c>
      <c r="E18" s="22">
        <f t="shared" si="2"/>
        <v>117582</v>
      </c>
      <c r="F18" s="22">
        <v>81195</v>
      </c>
      <c r="G18" s="22">
        <v>36387</v>
      </c>
      <c r="H18" s="22">
        <f t="shared" si="3"/>
        <v>60259</v>
      </c>
      <c r="I18" s="22">
        <v>12737</v>
      </c>
      <c r="J18" s="22">
        <v>47522</v>
      </c>
    </row>
    <row r="19" spans="1:10" s="6" customFormat="1" ht="18" customHeight="1" x14ac:dyDescent="0.2">
      <c r="A19" s="16">
        <v>7</v>
      </c>
      <c r="B19" s="21">
        <f t="shared" si="1"/>
        <v>42381</v>
      </c>
      <c r="C19" s="22">
        <v>20945</v>
      </c>
      <c r="D19" s="22">
        <v>21436</v>
      </c>
      <c r="E19" s="22">
        <f t="shared" si="2"/>
        <v>226080</v>
      </c>
      <c r="F19" s="22">
        <v>158529</v>
      </c>
      <c r="G19" s="22">
        <v>67551</v>
      </c>
      <c r="H19" s="22">
        <f t="shared" si="3"/>
        <v>73392</v>
      </c>
      <c r="I19" s="22">
        <v>13941</v>
      </c>
      <c r="J19" s="22">
        <v>59451</v>
      </c>
    </row>
    <row r="20" spans="1:10" s="6" customFormat="1" ht="18" customHeight="1" x14ac:dyDescent="0.2">
      <c r="A20" s="16">
        <v>8</v>
      </c>
      <c r="B20" s="21">
        <f t="shared" si="1"/>
        <v>42297</v>
      </c>
      <c r="C20" s="22">
        <v>21472</v>
      </c>
      <c r="D20" s="22">
        <v>20825</v>
      </c>
      <c r="E20" s="22">
        <f t="shared" si="2"/>
        <v>245879</v>
      </c>
      <c r="F20" s="22">
        <v>179865</v>
      </c>
      <c r="G20" s="22">
        <v>66014</v>
      </c>
      <c r="H20" s="22">
        <f t="shared" si="3"/>
        <v>74185</v>
      </c>
      <c r="I20" s="22">
        <v>14699</v>
      </c>
      <c r="J20" s="22">
        <v>59486</v>
      </c>
    </row>
    <row r="21" spans="1:10" s="6" customFormat="1" ht="18" customHeight="1" x14ac:dyDescent="0.2">
      <c r="A21" s="16">
        <v>9</v>
      </c>
      <c r="B21" s="21">
        <f t="shared" si="1"/>
        <v>48912</v>
      </c>
      <c r="C21" s="22">
        <v>24486</v>
      </c>
      <c r="D21" s="22">
        <v>24426</v>
      </c>
      <c r="E21" s="22">
        <f t="shared" si="2"/>
        <v>235233</v>
      </c>
      <c r="F21" s="22">
        <v>160020</v>
      </c>
      <c r="G21" s="22">
        <v>75213</v>
      </c>
      <c r="H21" s="22">
        <f t="shared" si="3"/>
        <v>75476</v>
      </c>
      <c r="I21" s="22">
        <v>13112</v>
      </c>
      <c r="J21" s="22">
        <v>62364</v>
      </c>
    </row>
    <row r="22" spans="1:10" s="6" customFormat="1" ht="18" customHeight="1" x14ac:dyDescent="0.2">
      <c r="A22" s="16">
        <v>10</v>
      </c>
      <c r="B22" s="21">
        <f t="shared" si="1"/>
        <v>72770</v>
      </c>
      <c r="C22" s="22">
        <v>35468</v>
      </c>
      <c r="D22" s="22">
        <v>37302</v>
      </c>
      <c r="E22" s="22">
        <f t="shared" si="2"/>
        <v>298813</v>
      </c>
      <c r="F22" s="22">
        <v>206296</v>
      </c>
      <c r="G22" s="22">
        <v>92517</v>
      </c>
      <c r="H22" s="22">
        <f t="shared" si="3"/>
        <v>89859</v>
      </c>
      <c r="I22" s="22">
        <v>14717</v>
      </c>
      <c r="J22" s="22">
        <v>75142</v>
      </c>
    </row>
    <row r="23" spans="1:10" s="6" customFormat="1" ht="18" customHeight="1" x14ac:dyDescent="0.2">
      <c r="A23" s="16">
        <v>11</v>
      </c>
      <c r="B23" s="21">
        <f t="shared" si="1"/>
        <v>100140</v>
      </c>
      <c r="C23" s="22">
        <v>50343</v>
      </c>
      <c r="D23" s="22">
        <v>49797</v>
      </c>
      <c r="E23" s="22">
        <f t="shared" si="2"/>
        <v>308937</v>
      </c>
      <c r="F23" s="22">
        <v>215374</v>
      </c>
      <c r="G23" s="22">
        <v>93563</v>
      </c>
      <c r="H23" s="22">
        <f t="shared" si="3"/>
        <v>80223</v>
      </c>
      <c r="I23" s="22">
        <v>16165</v>
      </c>
      <c r="J23" s="22">
        <v>64058</v>
      </c>
    </row>
    <row r="24" spans="1:10" s="6" customFormat="1" ht="18" customHeight="1" thickBot="1" x14ac:dyDescent="0.25">
      <c r="A24" s="17">
        <v>12</v>
      </c>
      <c r="B24" s="23">
        <f t="shared" si="1"/>
        <v>76166</v>
      </c>
      <c r="C24" s="24">
        <v>35824</v>
      </c>
      <c r="D24" s="24">
        <v>40342</v>
      </c>
      <c r="E24" s="24">
        <f t="shared" si="2"/>
        <v>469635</v>
      </c>
      <c r="F24" s="24">
        <v>351795</v>
      </c>
      <c r="G24" s="24">
        <v>117840</v>
      </c>
      <c r="H24" s="24">
        <f t="shared" si="3"/>
        <v>102458</v>
      </c>
      <c r="I24" s="24">
        <v>23211</v>
      </c>
      <c r="J24" s="24">
        <v>79247</v>
      </c>
    </row>
    <row r="25" spans="1:10" s="6" customFormat="1" ht="18" customHeight="1" thickTop="1" x14ac:dyDescent="0.2">
      <c r="A25" s="12" t="s">
        <v>14</v>
      </c>
      <c r="B25" s="13"/>
      <c r="J25" s="14"/>
    </row>
  </sheetData>
  <sheetProtection selectLockedCells="1" selectUnlockedCells="1"/>
  <mergeCells count="4">
    <mergeCell ref="A4:A5"/>
    <mergeCell ref="B4:D4"/>
    <mergeCell ref="E4:G4"/>
    <mergeCell ref="H4:J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7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　綾乃</dc:creator>
  <cp:lastModifiedBy>大分市</cp:lastModifiedBy>
  <cp:lastPrinted>2021-01-27T07:59:04Z</cp:lastPrinted>
  <dcterms:created xsi:type="dcterms:W3CDTF">2021-01-27T07:58:39Z</dcterms:created>
  <dcterms:modified xsi:type="dcterms:W3CDTF">2021-01-27T07:59:40Z</dcterms:modified>
</cp:coreProperties>
</file>