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7_ICT推進\H31\オープンデータ\データ掲載依頼\2020.03.26_障がい福祉課\"/>
    </mc:Choice>
  </mc:AlternateContent>
  <xr:revisionPtr revIDLastSave="0" documentId="13_ncr:1_{012727FE-4694-4C9F-A730-FC9F4DD9D76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H31.4.1" sheetId="24" r:id="rId1"/>
  </sheets>
  <definedNames>
    <definedName name="_xlnm._FilterDatabase" localSheetId="0" hidden="1">'H31.4.1'!$A$1:$T$138</definedName>
    <definedName name="QW_Excel" localSheetId="0">'H31.4.1'!$A$1:$R$126</definedName>
    <definedName name="QW_Excel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5" i="24" l="1"/>
  <c r="P135" i="24"/>
  <c r="O134" i="24"/>
  <c r="P134" i="24"/>
  <c r="O132" i="24"/>
  <c r="P132" i="24"/>
  <c r="O133" i="24"/>
  <c r="P133" i="24"/>
  <c r="I137" i="24"/>
  <c r="H137" i="24"/>
  <c r="G137" i="24"/>
  <c r="F137" i="24"/>
  <c r="E137" i="24"/>
  <c r="D137" i="24"/>
  <c r="C137" i="24"/>
  <c r="B137" i="24"/>
  <c r="O131" i="24"/>
  <c r="P131" i="24"/>
  <c r="O130" i="24"/>
  <c r="P130" i="24"/>
  <c r="O127" i="24"/>
  <c r="P127" i="24"/>
  <c r="O126" i="24"/>
  <c r="P126" i="24"/>
  <c r="O125" i="24"/>
  <c r="O124" i="24"/>
  <c r="P124" i="24"/>
  <c r="O123" i="24"/>
  <c r="P123" i="24"/>
  <c r="O122" i="24"/>
  <c r="O120" i="24"/>
  <c r="O118" i="24"/>
  <c r="O117" i="24"/>
  <c r="P117" i="24"/>
  <c r="O116" i="24"/>
  <c r="P116" i="24"/>
  <c r="Q115" i="24"/>
  <c r="O115" i="24"/>
  <c r="P115" i="24"/>
  <c r="O114" i="24"/>
  <c r="O113" i="24"/>
  <c r="Q112" i="24"/>
  <c r="O112" i="24"/>
  <c r="O111" i="24"/>
  <c r="O110" i="24"/>
  <c r="P110" i="24"/>
  <c r="Q108" i="24"/>
  <c r="O108" i="24"/>
  <c r="O107" i="24"/>
  <c r="O106" i="24"/>
  <c r="P106" i="24"/>
  <c r="O103" i="24"/>
  <c r="O102" i="24"/>
  <c r="O101" i="24"/>
  <c r="P101" i="24"/>
  <c r="O100" i="24"/>
  <c r="P100" i="24"/>
  <c r="O99" i="24"/>
  <c r="P99" i="24"/>
  <c r="O98" i="24"/>
  <c r="P98" i="24"/>
  <c r="O97" i="24"/>
  <c r="O96" i="24"/>
  <c r="O95" i="24"/>
  <c r="P95" i="24"/>
  <c r="O93" i="24"/>
  <c r="P93" i="24"/>
  <c r="Q92" i="24"/>
  <c r="Q91" i="24"/>
  <c r="O91" i="24"/>
  <c r="O90" i="24"/>
  <c r="P90" i="24"/>
  <c r="Q89" i="24"/>
  <c r="O89" i="24"/>
  <c r="P89" i="24"/>
  <c r="O88" i="24"/>
  <c r="P88" i="24"/>
  <c r="O87" i="24"/>
  <c r="P87" i="24"/>
  <c r="O86" i="24"/>
  <c r="P86" i="24"/>
  <c r="O85" i="24"/>
  <c r="P85" i="24"/>
  <c r="O84" i="24"/>
  <c r="O83" i="24"/>
  <c r="O82" i="24"/>
  <c r="P82" i="24"/>
  <c r="O81" i="24"/>
  <c r="P81" i="24"/>
  <c r="O80" i="24"/>
  <c r="Q78" i="24"/>
  <c r="O78" i="24"/>
  <c r="P78" i="24"/>
  <c r="O76" i="24"/>
  <c r="Q75" i="24"/>
  <c r="O75" i="24"/>
  <c r="O74" i="24"/>
  <c r="O73" i="24"/>
  <c r="O72" i="24"/>
  <c r="Q71" i="24"/>
  <c r="O71" i="24"/>
  <c r="O70" i="24"/>
  <c r="P70" i="24"/>
  <c r="O69" i="24"/>
  <c r="P69" i="24"/>
  <c r="O67" i="24"/>
  <c r="P67" i="24"/>
  <c r="O65" i="24"/>
  <c r="P65" i="24"/>
  <c r="O64" i="24"/>
  <c r="O63" i="24"/>
  <c r="O62" i="24"/>
  <c r="P62" i="24"/>
  <c r="O61" i="24"/>
  <c r="P61" i="24"/>
  <c r="O60" i="24"/>
  <c r="P60" i="24"/>
  <c r="O59" i="24"/>
  <c r="O58" i="24"/>
  <c r="P58" i="24"/>
  <c r="O57" i="24"/>
  <c r="P57" i="24"/>
  <c r="O56" i="24"/>
  <c r="P56" i="24"/>
  <c r="O55" i="24"/>
  <c r="P55" i="24"/>
  <c r="O54" i="24"/>
  <c r="P54" i="24"/>
  <c r="O53" i="24"/>
  <c r="P53" i="24"/>
  <c r="O52" i="24"/>
  <c r="O48" i="24"/>
  <c r="O47" i="24"/>
  <c r="O45" i="24"/>
  <c r="Q44" i="24"/>
  <c r="O44" i="24"/>
  <c r="P44" i="24"/>
  <c r="O43" i="24"/>
  <c r="P43" i="24"/>
  <c r="O42" i="24"/>
  <c r="O41" i="24"/>
  <c r="P41" i="24"/>
  <c r="O40" i="24"/>
  <c r="P40" i="24"/>
  <c r="O39" i="24"/>
  <c r="Q38" i="24"/>
  <c r="O38" i="24"/>
  <c r="P38" i="24"/>
  <c r="O37" i="24"/>
  <c r="O36" i="24"/>
  <c r="P36" i="24"/>
  <c r="Q35" i="24"/>
  <c r="O35" i="24"/>
  <c r="Q30" i="24"/>
  <c r="O30" i="24"/>
  <c r="O29" i="24"/>
  <c r="O28" i="24"/>
  <c r="O27" i="24"/>
  <c r="Q26" i="24"/>
  <c r="O26" i="24"/>
  <c r="Q25" i="24"/>
  <c r="O25" i="24"/>
  <c r="O24" i="24"/>
  <c r="O23" i="24"/>
  <c r="O22" i="24"/>
  <c r="Q21" i="24"/>
  <c r="O21" i="24"/>
  <c r="Q20" i="24"/>
  <c r="O20" i="24"/>
  <c r="O19" i="24"/>
  <c r="O17" i="24"/>
  <c r="O16" i="24"/>
  <c r="P16" i="24"/>
  <c r="O15" i="24"/>
  <c r="O14" i="24"/>
  <c r="P14" i="24"/>
  <c r="O13" i="24"/>
  <c r="P13" i="24"/>
  <c r="O12" i="24"/>
  <c r="P12" i="24"/>
  <c r="O11" i="24"/>
  <c r="O10" i="24"/>
  <c r="P10" i="24"/>
  <c r="O9" i="24"/>
  <c r="P9" i="24"/>
  <c r="O8" i="24"/>
  <c r="P8" i="24"/>
  <c r="Q7" i="24"/>
  <c r="O7" i="24"/>
  <c r="P7" i="24"/>
  <c r="O6" i="24"/>
  <c r="P6" i="24"/>
  <c r="O5" i="24"/>
  <c r="P5" i="24"/>
  <c r="O4" i="24"/>
  <c r="P4" i="24"/>
  <c r="O3" i="24"/>
  <c r="P3" i="24"/>
  <c r="O2" i="24"/>
  <c r="P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 大介</author>
  </authors>
  <commentList>
    <comment ref="J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H26.4.16休止届け</t>
        </r>
      </text>
    </comment>
    <comment ref="A2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4510200858から修正
H26.5.2
</t>
        </r>
      </text>
    </comment>
    <comment ref="S2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H26.7.2
k-office@kishinkai.jpから修正（NPOのアドレスとの事。）
</t>
        </r>
      </text>
    </comment>
    <comment ref="S4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H26.7.16修正
以前は、サン・ルーム延岡･日向で登録&lt;sun.room2347@kind.ocn.ne.jp&gt;
</t>
        </r>
      </text>
    </comment>
    <comment ref="P5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同行援護の残有効期間に合わせて、H29.9.30まで
</t>
        </r>
      </text>
    </comment>
    <comment ref="P5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同行援護の残有効期間に合わせて、H29.9.30まで
</t>
        </r>
      </text>
    </comment>
    <comment ref="S7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渡邊 大介:</t>
        </r>
        <r>
          <rPr>
            <sz val="9"/>
            <color indexed="81"/>
            <rFont val="ＭＳ Ｐゴシック"/>
            <family val="3"/>
            <charset val="128"/>
          </rPr>
          <t xml:space="preserve">
H25.4.7修正
修正前アドレス→
&lt;ichimasa.c@sanju.biz&gt;</t>
        </r>
      </text>
    </comment>
    <comment ref="S80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H26.7.16修正、以前のメルアドに戻した。
</t>
        </r>
      </text>
    </comment>
    <comment ref="S9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ichigoichie@marble.ocn.ne.jp　H26.5.12電話で変更連絡あり</t>
        </r>
      </text>
    </comment>
    <comment ref="S12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H26.5.8変更
sienjigyo@oboe.ocn.ne.jp</t>
        </r>
      </text>
    </comment>
  </commentList>
</comments>
</file>

<file path=xl/sharedStrings.xml><?xml version="1.0" encoding="utf-8"?>
<sst xmlns="http://schemas.openxmlformats.org/spreadsheetml/2006/main" count="1303" uniqueCount="578">
  <si>
    <t>門川尾末9272</t>
  </si>
  <si>
    <t>加草1629番地</t>
  </si>
  <si>
    <t>大字下福良1762-1</t>
  </si>
  <si>
    <t>南郷区神門1075番地</t>
  </si>
  <si>
    <t>北郷区宇納間170</t>
  </si>
  <si>
    <t>宮ｹ原5丁目13番地</t>
  </si>
  <si>
    <t>加草4丁目50番地</t>
  </si>
  <si>
    <t>大字七折13561番地</t>
  </si>
  <si>
    <t>大字三ｹ所10725番地5</t>
  </si>
  <si>
    <t>事業所所在地1</t>
    <phoneticPr fontId="3"/>
  </si>
  <si>
    <t>事業所所在地2</t>
    <phoneticPr fontId="3"/>
  </si>
  <si>
    <t>事業所番号</t>
  </si>
  <si>
    <t>事業所名</t>
  </si>
  <si>
    <t>法人(設置者)名</t>
  </si>
  <si>
    <t>居宅介護</t>
  </si>
  <si>
    <t>提供中</t>
  </si>
  <si>
    <t>重度訪問</t>
  </si>
  <si>
    <t>株式会社プラス・ワン</t>
  </si>
  <si>
    <t>社会福祉法人まほろば福祉会</t>
  </si>
  <si>
    <t>社会福祉法人宮崎県社会福祉事業団</t>
  </si>
  <si>
    <t>株式会社ニチイ学館</t>
  </si>
  <si>
    <t>株式会社　トータル・ケアサービス</t>
  </si>
  <si>
    <t>企業組合居宅サービスなごみ</t>
  </si>
  <si>
    <t>高城園指定身体障害者居宅介護事業所</t>
  </si>
  <si>
    <t>社会福祉法人観音の里</t>
  </si>
  <si>
    <t>特別養護老人ホーム霧島荘総合福祉支援センター</t>
  </si>
  <si>
    <t>高崎苑指定居宅介護事業所</t>
  </si>
  <si>
    <t>社会福祉法人健生会</t>
  </si>
  <si>
    <t>社会福祉法人常緑会</t>
  </si>
  <si>
    <t>社会福祉法人都城市社会福祉協議会</t>
  </si>
  <si>
    <t>都城市社会福祉協議会指定障害福祉サービス事業所</t>
  </si>
  <si>
    <t>豊望園ホームヘルパーステーション</t>
  </si>
  <si>
    <t>社会福祉法人豊の里</t>
  </si>
  <si>
    <t>ウエルライフたか尾ヘルパーステーション</t>
  </si>
  <si>
    <t>南鷹尾町11街区40号</t>
  </si>
  <si>
    <t>森山産業　株式会社</t>
  </si>
  <si>
    <t>居宅介護支援事業所　キャンバス</t>
  </si>
  <si>
    <t>特定非営利活動法人ビ助っ人</t>
  </si>
  <si>
    <t>まんまるケアセンター</t>
  </si>
  <si>
    <t>有限会社まごころサービス</t>
  </si>
  <si>
    <t>訪問介護事業所クローバー</t>
  </si>
  <si>
    <t>有限会社優愛介護支援センター</t>
  </si>
  <si>
    <t>あさぎり園指定居宅介護事業所</t>
  </si>
  <si>
    <t>社会福祉法人あさぎり福祉会</t>
  </si>
  <si>
    <t>ニチイケアセンター都城</t>
  </si>
  <si>
    <t>訪問介護事業所　みらい</t>
  </si>
  <si>
    <t>合同会社　みらい</t>
  </si>
  <si>
    <t>企業組合訪問介護サービス明日</t>
  </si>
  <si>
    <t>有限会社みやはら介護保険企画</t>
  </si>
  <si>
    <t>ホームヘルプサービスきずな</t>
  </si>
  <si>
    <t>宮崎部品株式会社</t>
  </si>
  <si>
    <t>社会福祉法人延岡市社会福祉協議会</t>
  </si>
  <si>
    <t>有限会社はーと介護</t>
  </si>
  <si>
    <t>特定非営利活動法人延岡市しょうがい者大輪の会</t>
  </si>
  <si>
    <t>セントケア延岡</t>
  </si>
  <si>
    <t>ケアセンターささゆり</t>
  </si>
  <si>
    <t>特定非営利活動法人ささゆり</t>
  </si>
  <si>
    <t>ニチイケアセンター延岡</t>
  </si>
  <si>
    <t>ホームヘルプサービス「たんぽぽ」</t>
  </si>
  <si>
    <t>株式会社悠隆</t>
  </si>
  <si>
    <t>株式会社サン・ルーム</t>
  </si>
  <si>
    <t>日南市</t>
  </si>
  <si>
    <t>日南市社会福祉協議会　指定居宅介護事業所</t>
  </si>
  <si>
    <t>戸高一丁目4番地6</t>
  </si>
  <si>
    <t>社会福祉法人日南市社会福祉協議会</t>
  </si>
  <si>
    <t>社会福祉法人コスモス会</t>
  </si>
  <si>
    <t>ひなもり園ヘルパーセンター</t>
  </si>
  <si>
    <t>社会福祉法人ときわ会</t>
  </si>
  <si>
    <t>三和ケアサービス</t>
  </si>
  <si>
    <t>三和交通株式会社</t>
  </si>
  <si>
    <t>小林市社会福祉協議会須木支所</t>
  </si>
  <si>
    <t>社会福祉法人小林市社会福祉協議会</t>
  </si>
  <si>
    <t>小林市社会福祉協議会</t>
  </si>
  <si>
    <t>本町ヘルパーセンター</t>
  </si>
  <si>
    <t>株式会社川野ソーシャルワークオフィス</t>
  </si>
  <si>
    <t>ヘルパーセンター　悠</t>
  </si>
  <si>
    <t>株式会社悠</t>
  </si>
  <si>
    <t>訪問介護センター　ヨシムラ</t>
  </si>
  <si>
    <t>吉村商工有限会社</t>
  </si>
  <si>
    <t>日向市東臼杵郡医師会立ヘルパーステーション</t>
  </si>
  <si>
    <t>社団法人日向市東臼杵郡医師会</t>
  </si>
  <si>
    <t>永寿園ホームヘルプサービスセンター</t>
  </si>
  <si>
    <t>社会福祉法人ひまわり会</t>
  </si>
  <si>
    <t>社会福祉法人日向市社会福祉協議会居宅介護事業所</t>
  </si>
  <si>
    <t>社会福祉法人日向市社会福祉協議会</t>
  </si>
  <si>
    <t>社会福祉法人日向市社会福祉協議会東郷支所居宅介護事業所</t>
  </si>
  <si>
    <t>日向農業協同組合</t>
  </si>
  <si>
    <t>訪問介護センター　ジャカランダ</t>
  </si>
  <si>
    <t>有限会社　ジャカランダ</t>
  </si>
  <si>
    <t>ラフィネ介護支援センター居宅介護事業所</t>
  </si>
  <si>
    <t>有限会社ラフィネ</t>
  </si>
  <si>
    <t>有限会社むらやん介護サービス</t>
  </si>
  <si>
    <t>特定非営利活動法人あったかほーむ愛あい</t>
  </si>
  <si>
    <t>株式会社サン・ルーム　日向営業所</t>
  </si>
  <si>
    <t>株式会社きずな</t>
  </si>
  <si>
    <t>医療法人暁星会</t>
  </si>
  <si>
    <t>ヘルパーステーションこすもす</t>
  </si>
  <si>
    <t>医療法人隆徳会</t>
  </si>
  <si>
    <t>幸楽荘ホームヘルパー派遣センター</t>
  </si>
  <si>
    <t>社会福祉法人　信和会</t>
  </si>
  <si>
    <t>西都市社会福祉協議会　さわやか</t>
  </si>
  <si>
    <t>社会福祉法人西都市社会福祉協議会</t>
  </si>
  <si>
    <t>社会福祉法人えびの市社会福祉協議会</t>
  </si>
  <si>
    <t>医療法人社団牧会ふれあい指定訪問介護事業所</t>
  </si>
  <si>
    <t>医療法人社団牧会</t>
  </si>
  <si>
    <t>企業組合居宅介護サービス太陽</t>
  </si>
  <si>
    <t>特定非営利活動法人うぇりんぐケアセンター宮崎</t>
  </si>
  <si>
    <t>社会福祉法人三股町社会福祉協議会</t>
  </si>
  <si>
    <t>社会福祉法人高原町社会福祉協議会</t>
  </si>
  <si>
    <t>ケアセンター一期一会ホームヘルプサービス</t>
  </si>
  <si>
    <t>有限会社一期一会</t>
  </si>
  <si>
    <t>ヘルパーステーション　めだか</t>
  </si>
  <si>
    <t>株式会社めだか交通センター</t>
  </si>
  <si>
    <t>訪問介護事業所　つれづれ庵</t>
  </si>
  <si>
    <t>株式会社たすけあいの郷つれづれ庵</t>
  </si>
  <si>
    <t>天領の杜</t>
  </si>
  <si>
    <t>社会福祉法人高鍋町社会福祉協議会指定居宅介護事業所</t>
  </si>
  <si>
    <t>社会福祉法人高鍋町社会福祉協議会</t>
  </si>
  <si>
    <t>社会福祉法人　弘成会</t>
  </si>
  <si>
    <t>社会福祉法人新富町社会福祉協議会</t>
  </si>
  <si>
    <t>木城町社協居宅介護事業所</t>
  </si>
  <si>
    <t>社会福祉法人木城町社会福祉協議会</t>
  </si>
  <si>
    <t>川南町社協ヘルプサービス</t>
  </si>
  <si>
    <t>社会福祉法人川南町社会福祉協議会</t>
  </si>
  <si>
    <t>都農町社協ヘルプサービス</t>
  </si>
  <si>
    <t>社会福祉法人都農町社会福祉協議会</t>
  </si>
  <si>
    <t>社会福祉法人門川町社会福祉協議会</t>
  </si>
  <si>
    <t>悠ライフ　居宅介護事業所</t>
  </si>
  <si>
    <t>社会福祉法人友隣会</t>
  </si>
  <si>
    <t>夢くらぶ２４介護福祉サービス</t>
  </si>
  <si>
    <t>特定非営利活動法人夢くらぶ</t>
  </si>
  <si>
    <t>社会福祉法人椎葉村社会福祉協議会　指定居宅介護事業所</t>
  </si>
  <si>
    <t>社会福祉法人椎葉村社会福祉協議会</t>
  </si>
  <si>
    <t>美郷町社会福祉協議会南郷居宅介護事業所</t>
  </si>
  <si>
    <t>社会福祉法人美郷町社会福祉協議会</t>
  </si>
  <si>
    <t>特別養護老人ホームシルバースターうなまの里居宅支援事業所</t>
  </si>
  <si>
    <t>社会福祉法人平成会</t>
  </si>
  <si>
    <t>そよ風ステーション</t>
  </si>
  <si>
    <t>特定非営利活動法人　ふれあい</t>
  </si>
  <si>
    <t>五ヶ瀬町居宅介護事業所</t>
  </si>
  <si>
    <t>社会福祉法人五ヶ瀬町社会福祉協議会</t>
  </si>
  <si>
    <t>西都市</t>
  </si>
  <si>
    <t>高鍋町</t>
  </si>
  <si>
    <t>都城市</t>
  </si>
  <si>
    <t>延岡市</t>
  </si>
  <si>
    <t>小林市</t>
  </si>
  <si>
    <t>日向市</t>
  </si>
  <si>
    <t>三股町</t>
  </si>
  <si>
    <t>高原町</t>
  </si>
  <si>
    <t>国富町</t>
  </si>
  <si>
    <t>川南町</t>
  </si>
  <si>
    <t>新富町</t>
  </si>
  <si>
    <t>木城町</t>
  </si>
  <si>
    <t>都農町</t>
  </si>
  <si>
    <t>門川町</t>
  </si>
  <si>
    <t>椎葉村</t>
  </si>
  <si>
    <t>美郷町</t>
  </si>
  <si>
    <t>五ヶ瀬町</t>
    <rPh sb="0" eb="1">
      <t>ゴ</t>
    </rPh>
    <phoneticPr fontId="3"/>
  </si>
  <si>
    <t>日之影町</t>
    <rPh sb="0" eb="1">
      <t>ヒ</t>
    </rPh>
    <phoneticPr fontId="3"/>
  </si>
  <si>
    <t>右松2503-1</t>
  </si>
  <si>
    <t>上川東2丁目31番地19</t>
  </si>
  <si>
    <t>早鈴町3214番地</t>
  </si>
  <si>
    <t>高城町穂満坊3416番地</t>
  </si>
  <si>
    <t>山之口町花木2302-1</t>
  </si>
  <si>
    <t>高崎町縄瀬1622番地17</t>
  </si>
  <si>
    <t>下長飯町1640番地</t>
  </si>
  <si>
    <t>久保原町16街区16号</t>
  </si>
  <si>
    <t>久保原町16街区11号</t>
  </si>
  <si>
    <t>関之尾町4221番地1</t>
  </si>
  <si>
    <t>山田町中霧島2546-6</t>
  </si>
  <si>
    <t>北浦町古江2592番地</t>
  </si>
  <si>
    <t>三ﾂ瀬町1丁目12番地4</t>
  </si>
  <si>
    <t>古川町50番地5</t>
  </si>
  <si>
    <t>安賀多町2丁目2番3号</t>
  </si>
  <si>
    <t>緑ｹ丘4丁目19番6号</t>
  </si>
  <si>
    <t>古城町4丁目140番地</t>
  </si>
  <si>
    <t>中央通三丁目5番地1</t>
  </si>
  <si>
    <t>松山町1221-33</t>
  </si>
  <si>
    <t>大字真方5038番地1</t>
  </si>
  <si>
    <t>大字堤4380番地</t>
  </si>
  <si>
    <t>本町94番地</t>
  </si>
  <si>
    <t>須木大字中原1741番地</t>
  </si>
  <si>
    <t>大字細野367番地1</t>
  </si>
  <si>
    <t>堤2916番地5</t>
  </si>
  <si>
    <t>大字東方1407-1</t>
  </si>
  <si>
    <t>細野1606番地</t>
  </si>
  <si>
    <t>鶴町1丁目6番2号</t>
  </si>
  <si>
    <t>原町3丁目118番地</t>
  </si>
  <si>
    <t>大字富高207番地3</t>
  </si>
  <si>
    <t>東郷町山陰丙1265番地2</t>
  </si>
  <si>
    <t>鶴町1丁目26番地</t>
  </si>
  <si>
    <t>財光寺1366-113</t>
  </si>
  <si>
    <t>原町3丁目1-24</t>
  </si>
  <si>
    <t>永江町3丁目122番地</t>
  </si>
  <si>
    <t>大字財光寺1168番地3</t>
  </si>
  <si>
    <t>大字財光寺5317番地3</t>
  </si>
  <si>
    <t>原町4丁目1番16号</t>
  </si>
  <si>
    <t>大字下三財8124番地8</t>
  </si>
  <si>
    <t>御舟町1丁目93番地2</t>
  </si>
  <si>
    <t>大字栗下67番地</t>
  </si>
  <si>
    <t>大字蓼池660番地</t>
  </si>
  <si>
    <t>大字樺山5097番地2</t>
  </si>
  <si>
    <t>大字長田1266番地1</t>
  </si>
  <si>
    <t>大字樺山1321番地2</t>
  </si>
  <si>
    <t>大字樺山3384番地2</t>
  </si>
  <si>
    <t>大字西麓360番地1</t>
  </si>
  <si>
    <t>大字本庄字竹原1407番地</t>
  </si>
  <si>
    <t>竹田1613-1</t>
  </si>
  <si>
    <t>本庄1888</t>
  </si>
  <si>
    <t>大字本庄2491-9</t>
  </si>
  <si>
    <t>大字竹田字内防坂793番地</t>
  </si>
  <si>
    <t>大字北高鍋300番地</t>
  </si>
  <si>
    <t>大字下富田629番5</t>
  </si>
  <si>
    <t>大字椎木2140-1</t>
  </si>
  <si>
    <t>大字川南13676番地1</t>
  </si>
  <si>
    <t>大字川北4910番地</t>
  </si>
  <si>
    <t>サービス</t>
    <phoneticPr fontId="3"/>
  </si>
  <si>
    <t>状態</t>
    <rPh sb="0" eb="2">
      <t>ジョウタイ</t>
    </rPh>
    <phoneticPr fontId="3"/>
  </si>
  <si>
    <t>大輪の会&lt;kibou2@tairin.jp&gt;</t>
    <rPh sb="0" eb="2">
      <t>タイリン</t>
    </rPh>
    <rPh sb="3" eb="4">
      <t>カイ</t>
    </rPh>
    <phoneticPr fontId="3"/>
  </si>
  <si>
    <t>セントケア延岡&lt;scnobeoka@saint-care.com&gt;</t>
    <rPh sb="5" eb="7">
      <t>ノベオカ</t>
    </rPh>
    <phoneticPr fontId="3"/>
  </si>
  <si>
    <t>日南市社協&lt;n-kaigo@nichinan-shakyo.or.jp&gt;</t>
    <rPh sb="0" eb="2">
      <t>ニチナン</t>
    </rPh>
    <rPh sb="2" eb="3">
      <t>シ</t>
    </rPh>
    <rPh sb="3" eb="4">
      <t>シャ</t>
    </rPh>
    <rPh sb="4" eb="5">
      <t>キョウ</t>
    </rPh>
    <phoneticPr fontId="3"/>
  </si>
  <si>
    <t>コスモス会&lt;ykshs@silk.ocn.ne.jp&gt;</t>
    <rPh sb="4" eb="5">
      <t>カイ</t>
    </rPh>
    <phoneticPr fontId="3"/>
  </si>
  <si>
    <t>小林市社協&lt;kobayashi-syakyo@wish.ocn.ne.jp&gt;</t>
    <rPh sb="0" eb="3">
      <t>コバヤシシ</t>
    </rPh>
    <rPh sb="3" eb="5">
      <t>シャキョウ</t>
    </rPh>
    <phoneticPr fontId="3"/>
  </si>
  <si>
    <t>日向市東臼杵郡医師会&lt;ef3c7j@image.ocn.ne.jp&gt;</t>
    <rPh sb="0" eb="3">
      <t>ヒュウガシ</t>
    </rPh>
    <rPh sb="3" eb="4">
      <t>ヒガシ</t>
    </rPh>
    <rPh sb="4" eb="6">
      <t>ウスキ</t>
    </rPh>
    <rPh sb="6" eb="7">
      <t>グン</t>
    </rPh>
    <phoneticPr fontId="3"/>
  </si>
  <si>
    <t>幸楽荘&lt;kourakuso@jeans.ocn.ne.jp&gt;</t>
    <rPh sb="0" eb="1">
      <t>コウ</t>
    </rPh>
    <rPh sb="1" eb="2">
      <t>ラク</t>
    </rPh>
    <rPh sb="2" eb="3">
      <t>ソウ</t>
    </rPh>
    <phoneticPr fontId="3"/>
  </si>
  <si>
    <t>高原町社協&lt;takaharu_shiyakyou@yahoo.co.jp&gt;</t>
    <rPh sb="0" eb="3">
      <t>タカハルチョウ</t>
    </rPh>
    <rPh sb="3" eb="5">
      <t>シャキョウ</t>
    </rPh>
    <phoneticPr fontId="3"/>
  </si>
  <si>
    <t>介護ヘルパーひむか&lt;plus1@marble.ocn.ne.jp&gt;</t>
    <rPh sb="0" eb="2">
      <t>カイゴ</t>
    </rPh>
    <phoneticPr fontId="3"/>
  </si>
  <si>
    <t>霧島荘&lt;kirisima@m-sj.or.jp&gt;</t>
    <rPh sb="0" eb="2">
      <t>キリシマ</t>
    </rPh>
    <rPh sb="2" eb="3">
      <t>ソウ</t>
    </rPh>
    <phoneticPr fontId="3"/>
  </si>
  <si>
    <t>あさぎり園&lt;asagiri@fine.ocn.ne.jp&gt;</t>
    <rPh sb="4" eb="5">
      <t>エン</t>
    </rPh>
    <phoneticPr fontId="3"/>
  </si>
  <si>
    <t>ひなもり園&lt;hinamori@guitar.ocn.ne.jp&gt;</t>
    <rPh sb="4" eb="5">
      <t>エン</t>
    </rPh>
    <phoneticPr fontId="3"/>
  </si>
  <si>
    <t>三和ケア&lt;kobayashi@30-gr.co.jp&gt;</t>
    <rPh sb="0" eb="2">
      <t>サンワ</t>
    </rPh>
    <phoneticPr fontId="3"/>
  </si>
  <si>
    <t>西都市社協&lt;saito-s@face.ne.jp&gt;</t>
    <rPh sb="0" eb="3">
      <t>サイトシ</t>
    </rPh>
    <rPh sb="3" eb="5">
      <t>シャキョウ</t>
    </rPh>
    <phoneticPr fontId="3"/>
  </si>
  <si>
    <t>ふれあい訪問&lt;rouken-hamayuu@theia.ocn.ne.jp&gt;</t>
    <rPh sb="4" eb="6">
      <t>ホウモン</t>
    </rPh>
    <phoneticPr fontId="3"/>
  </si>
  <si>
    <t>門川町社協&lt;kadofuku@bronze.ocn.ne.jp&gt;</t>
    <rPh sb="0" eb="3">
      <t>カドガワチョウ</t>
    </rPh>
    <rPh sb="3" eb="5">
      <t>シャキョウ</t>
    </rPh>
    <phoneticPr fontId="3"/>
  </si>
  <si>
    <t>重度訪問</t>
    <phoneticPr fontId="3"/>
  </si>
  <si>
    <t>えびの市</t>
    <phoneticPr fontId="3"/>
  </si>
  <si>
    <t>高城園&lt;kannon@mist.ocn.ne.jp&gt;</t>
  </si>
  <si>
    <t>クローバー&lt;yotuba@arion.ocn.ne.jp&gt;</t>
  </si>
  <si>
    <t>みやはら企画&lt;miyaharakaigo@ia9.itkeeper.ne.jp&gt;</t>
  </si>
  <si>
    <t>ＪＡ日向&lt;ma-yoshida@hyuga.mz-ja.or.jp&gt;</t>
  </si>
  <si>
    <t>コスモス&lt;cosmos@ryutoku.or.jp&gt;</t>
  </si>
  <si>
    <t>うぇりんぐ&lt;welling@ninus.ocn.ne.jp&gt;</t>
  </si>
  <si>
    <t>向陽の里福祉課長補佐&lt;fuhosakouyou@m-sj.or.jp&gt;</t>
  </si>
  <si>
    <t>川南町社協&lt;kawa3802@beach.ocn.ne.jp&gt;</t>
  </si>
  <si>
    <t>都農町社協&lt;tsunoshakyo0048@earth.ocn.ne.jp&gt;</t>
  </si>
  <si>
    <t>悠々工房&lt;you-you@deluxe.ocn.ne.jp&gt;</t>
  </si>
  <si>
    <t>サンルーム&lt;sunroom2816@festa.ocn.ne.jp&gt;</t>
  </si>
  <si>
    <t>キャンバス&lt;canbas-minobaru@wine.ocn.ne.jp&gt;</t>
  </si>
  <si>
    <t>ジャカランダ&lt;jacaranda@brown.plala.or.jp&gt;</t>
  </si>
  <si>
    <t>メールアドレス</t>
    <phoneticPr fontId="3"/>
  </si>
  <si>
    <t>居宅なごみ&lt;kyotakunagomi@vir.bbiq.jp&gt;</t>
    <rPh sb="0" eb="2">
      <t>キョタク</t>
    </rPh>
    <phoneticPr fontId="3"/>
  </si>
  <si>
    <t>ささゆり&lt;sumeragi@chorus.ocn.ne.jp&gt;</t>
    <phoneticPr fontId="3"/>
  </si>
  <si>
    <t>ニチイ都城&lt;hstM44@nichiigakkan.co.jp&gt;</t>
    <rPh sb="3" eb="5">
      <t>ミヤコノジョウ</t>
    </rPh>
    <phoneticPr fontId="3"/>
  </si>
  <si>
    <t>ニチイ延岡&lt;hstI86@nichiigakkan.co.jp&gt;</t>
    <rPh sb="3" eb="5">
      <t>ノベオカ</t>
    </rPh>
    <phoneticPr fontId="3"/>
  </si>
  <si>
    <t>みらい&lt;mirai.1717@energy.ocn.ne.jp&gt;</t>
    <phoneticPr fontId="3"/>
  </si>
  <si>
    <t>本町ヘルパー&lt;kamimachi@water.ocn.ne.jp&gt;</t>
  </si>
  <si>
    <t>悠&lt;spqz3ny9@trad.ocn.ne.jp&gt;</t>
    <phoneticPr fontId="3"/>
  </si>
  <si>
    <t>あったかほーむ&lt;lovelove55@eco.ocn.ne.jp&gt;</t>
    <phoneticPr fontId="3"/>
  </si>
  <si>
    <t>つれづれ庵&lt;spgh6rk9@tuba.ocn.ne.jp&gt;</t>
    <phoneticPr fontId="3"/>
  </si>
  <si>
    <t>ニチイ日向&lt;hstN32@nichiigakkan.co.jp&gt;</t>
    <rPh sb="3" eb="5">
      <t>ヒュウガ</t>
    </rPh>
    <phoneticPr fontId="3"/>
  </si>
  <si>
    <t>天領の杜&lt;tenryonomori-helper@cosmos.ocn.ne.jp&gt;</t>
    <rPh sb="0" eb="2">
      <t>テンリョウ</t>
    </rPh>
    <rPh sb="3" eb="4">
      <t>モリ</t>
    </rPh>
    <phoneticPr fontId="3"/>
  </si>
  <si>
    <t>うなまの里&lt;unamano1@mb.wainet.ne.jp&gt;</t>
    <phoneticPr fontId="3"/>
  </si>
  <si>
    <t>居宅介護</t>
    <rPh sb="0" eb="2">
      <t>キョタク</t>
    </rPh>
    <rPh sb="2" eb="4">
      <t>カイゴ</t>
    </rPh>
    <phoneticPr fontId="3"/>
  </si>
  <si>
    <t>提供中</t>
    <rPh sb="0" eb="2">
      <t>テイキョウ</t>
    </rPh>
    <rPh sb="2" eb="3">
      <t>チュウ</t>
    </rPh>
    <phoneticPr fontId="3"/>
  </si>
  <si>
    <t>重度訪問</t>
    <rPh sb="0" eb="2">
      <t>ジュウド</t>
    </rPh>
    <rPh sb="2" eb="4">
      <t>ホウモン</t>
    </rPh>
    <phoneticPr fontId="3"/>
  </si>
  <si>
    <t>美郷町社協&lt;nansyakyou@cronos.ocn.ne.jp&gt;</t>
    <rPh sb="0" eb="3">
      <t>ミサトチョウ</t>
    </rPh>
    <rPh sb="3" eb="5">
      <t>シャキョウ</t>
    </rPh>
    <phoneticPr fontId="3"/>
  </si>
  <si>
    <t>並木&lt;houmonkaigo@namikinosato.jp&gt;</t>
    <rPh sb="0" eb="2">
      <t>ナミキ</t>
    </rPh>
    <phoneticPr fontId="3"/>
  </si>
  <si>
    <t>むらやん&lt;bz884500@bz04.plala.or.jp&gt;</t>
    <phoneticPr fontId="3"/>
  </si>
  <si>
    <t>指定年月日(同行援護）</t>
    <rPh sb="6" eb="8">
      <t>ドウコウ</t>
    </rPh>
    <rPh sb="8" eb="10">
      <t>エンゴ</t>
    </rPh>
    <phoneticPr fontId="3"/>
  </si>
  <si>
    <t>同行援護</t>
    <rPh sb="0" eb="2">
      <t>ドウコウ</t>
    </rPh>
    <rPh sb="2" eb="4">
      <t>エンゴ</t>
    </rPh>
    <phoneticPr fontId="3"/>
  </si>
  <si>
    <t>セントケア九州株式会社</t>
    <rPh sb="5" eb="7">
      <t>キュウシュウ</t>
    </rPh>
    <phoneticPr fontId="3"/>
  </si>
  <si>
    <t>延岡愛盲協会指定障害者福祉サービス事業所</t>
    <rPh sb="0" eb="2">
      <t>ノベオカ</t>
    </rPh>
    <rPh sb="2" eb="3">
      <t>アイ</t>
    </rPh>
    <rPh sb="3" eb="4">
      <t>モウ</t>
    </rPh>
    <rPh sb="4" eb="6">
      <t>キョウカイ</t>
    </rPh>
    <rPh sb="6" eb="8">
      <t>シテイ</t>
    </rPh>
    <rPh sb="8" eb="11">
      <t>ショウガイシャ</t>
    </rPh>
    <rPh sb="11" eb="13">
      <t>フクシ</t>
    </rPh>
    <rPh sb="17" eb="20">
      <t>ジギョウショ</t>
    </rPh>
    <phoneticPr fontId="3"/>
  </si>
  <si>
    <t>延岡市</t>
    <rPh sb="0" eb="3">
      <t>ノベオカシ</t>
    </rPh>
    <phoneticPr fontId="3"/>
  </si>
  <si>
    <t>ケアステーション日向</t>
    <rPh sb="8" eb="10">
      <t>ヒュウガ</t>
    </rPh>
    <phoneticPr fontId="3"/>
  </si>
  <si>
    <t>日向市</t>
    <rPh sb="0" eb="3">
      <t>ヒュウガシ</t>
    </rPh>
    <phoneticPr fontId="3"/>
  </si>
  <si>
    <t>三寿産業株式会社</t>
    <rPh sb="0" eb="1">
      <t>サン</t>
    </rPh>
    <rPh sb="1" eb="2">
      <t>コトブキ</t>
    </rPh>
    <rPh sb="2" eb="4">
      <t>サンギョウ</t>
    </rPh>
    <rPh sb="4" eb="8">
      <t>カブシキガイシャ</t>
    </rPh>
    <phoneticPr fontId="3"/>
  </si>
  <si>
    <t>山下町１丁目７番地９</t>
  </si>
  <si>
    <t>財団法人延岡愛盲協会</t>
  </si>
  <si>
    <t>都城市</t>
    <rPh sb="0" eb="3">
      <t>ミヤコノジョウシ</t>
    </rPh>
    <phoneticPr fontId="3"/>
  </si>
  <si>
    <t>たんぽぽ&lt;tanpopo@yu-ryu.jp&gt;</t>
    <phoneticPr fontId="3"/>
  </si>
  <si>
    <t>訪問介護　島津乃荘</t>
    <rPh sb="0" eb="2">
      <t>ホウモン</t>
    </rPh>
    <rPh sb="2" eb="4">
      <t>カイゴ</t>
    </rPh>
    <rPh sb="5" eb="7">
      <t>シマヅ</t>
    </rPh>
    <rPh sb="7" eb="8">
      <t>ノ</t>
    </rPh>
    <rPh sb="8" eb="9">
      <t>ソウ</t>
    </rPh>
    <phoneticPr fontId="3"/>
  </si>
  <si>
    <t>ほっとステーション虹</t>
    <rPh sb="9" eb="10">
      <t>ニジ</t>
    </rPh>
    <phoneticPr fontId="3"/>
  </si>
  <si>
    <t>門川町</t>
    <rPh sb="0" eb="3">
      <t>カドガワチョウ</t>
    </rPh>
    <phoneticPr fontId="3"/>
  </si>
  <si>
    <t>株式会社優羽</t>
    <rPh sb="0" eb="4">
      <t>カブシキガイシャ</t>
    </rPh>
    <rPh sb="4" eb="5">
      <t>ヤサ</t>
    </rPh>
    <rPh sb="5" eb="6">
      <t>ハネ</t>
    </rPh>
    <phoneticPr fontId="3"/>
  </si>
  <si>
    <t>ウェルライフたか尾&lt;spby74k9@polka.ocn.ne.jp&gt;</t>
    <rPh sb="8" eb="9">
      <t>オ</t>
    </rPh>
    <phoneticPr fontId="3"/>
  </si>
  <si>
    <t>虹&lt;K2012yuuwa@topaz.ocn.ne.jp&gt;</t>
    <rPh sb="0" eb="1">
      <t>ニジ</t>
    </rPh>
    <phoneticPr fontId="3"/>
  </si>
  <si>
    <t>訪問介護アキノ</t>
    <rPh sb="0" eb="2">
      <t>ホウモン</t>
    </rPh>
    <rPh sb="2" eb="4">
      <t>カイゴ</t>
    </rPh>
    <phoneticPr fontId="3"/>
  </si>
  <si>
    <t>平塚町4142番地1</t>
    <rPh sb="7" eb="9">
      <t>バンチ</t>
    </rPh>
    <phoneticPr fontId="3"/>
  </si>
  <si>
    <t>株式会社アキノ太郎</t>
    <rPh sb="0" eb="4">
      <t>カブシキガイシャ</t>
    </rPh>
    <rPh sb="7" eb="9">
      <t>タロウ</t>
    </rPh>
    <phoneticPr fontId="3"/>
  </si>
  <si>
    <t>訪問介護アキノ&lt;akinotarou@galaxy.ocn.ne.jp&gt;</t>
    <rPh sb="0" eb="2">
      <t>ホウモン</t>
    </rPh>
    <rPh sb="2" eb="4">
      <t>カイゴ</t>
    </rPh>
    <phoneticPr fontId="3"/>
  </si>
  <si>
    <t>都原町33番地2</t>
    <rPh sb="0" eb="1">
      <t>ト</t>
    </rPh>
    <rPh sb="1" eb="2">
      <t>ハラ</t>
    </rPh>
    <rPh sb="2" eb="3">
      <t>マチ</t>
    </rPh>
    <rPh sb="5" eb="7">
      <t>バンチ</t>
    </rPh>
    <phoneticPr fontId="3"/>
  </si>
  <si>
    <t>合同会社風雅</t>
    <rPh sb="0" eb="2">
      <t>ゴウドウ</t>
    </rPh>
    <rPh sb="2" eb="4">
      <t>ガイシャ</t>
    </rPh>
    <rPh sb="4" eb="5">
      <t>フウ</t>
    </rPh>
    <rPh sb="5" eb="6">
      <t>ガ</t>
    </rPh>
    <phoneticPr fontId="3"/>
  </si>
  <si>
    <t>訪問介護ステーション秋桜&lt;qqcf3yn9k@tulip.ocn.ne.jp&gt;</t>
    <rPh sb="0" eb="2">
      <t>ホウモン</t>
    </rPh>
    <rPh sb="2" eb="4">
      <t>カイゴ</t>
    </rPh>
    <rPh sb="10" eb="11">
      <t>アキ</t>
    </rPh>
    <rPh sb="11" eb="12">
      <t>サクラ</t>
    </rPh>
    <phoneticPr fontId="3"/>
  </si>
  <si>
    <t>訪問介護事業所みなみ</t>
    <rPh sb="0" eb="2">
      <t>ホウモン</t>
    </rPh>
    <rPh sb="2" eb="4">
      <t>カイゴ</t>
    </rPh>
    <rPh sb="4" eb="7">
      <t>ジギョウショ</t>
    </rPh>
    <phoneticPr fontId="3"/>
  </si>
  <si>
    <t>新富町</t>
    <phoneticPr fontId="3"/>
  </si>
  <si>
    <t>大字新田19364-7</t>
    <rPh sb="0" eb="2">
      <t>オオアザ</t>
    </rPh>
    <rPh sb="2" eb="4">
      <t>ニュウタ</t>
    </rPh>
    <phoneticPr fontId="3"/>
  </si>
  <si>
    <t>株式会社藤やま</t>
    <rPh sb="0" eb="4">
      <t>カブシキガイシャ</t>
    </rPh>
    <rPh sb="4" eb="5">
      <t>フジ</t>
    </rPh>
    <phoneticPr fontId="3"/>
  </si>
  <si>
    <t>株式会社藤やま&lt;minami20110927@lagoon.ocn.ne.jp&gt;</t>
    <rPh sb="0" eb="4">
      <t>カブシキガイシャ</t>
    </rPh>
    <rPh sb="4" eb="5">
      <t>フジ</t>
    </rPh>
    <phoneticPr fontId="3"/>
  </si>
  <si>
    <t>三股町社協&lt;m-syakyou@aq.wakwak.com&gt;</t>
    <rPh sb="0" eb="3">
      <t>ミマタチョウ</t>
    </rPh>
    <rPh sb="3" eb="4">
      <t>シャ</t>
    </rPh>
    <rPh sb="4" eb="5">
      <t>キョウ</t>
    </rPh>
    <phoneticPr fontId="3"/>
  </si>
  <si>
    <t>提供中</t>
    <phoneticPr fontId="3"/>
  </si>
  <si>
    <t>居宅介護</t>
    <rPh sb="0" eb="1">
      <t>キョタク</t>
    </rPh>
    <rPh sb="1" eb="3">
      <t>カイゴ</t>
    </rPh>
    <phoneticPr fontId="3"/>
  </si>
  <si>
    <t>提供中</t>
    <rPh sb="0" eb="1">
      <t>テイキョウ</t>
    </rPh>
    <rPh sb="1" eb="2">
      <t>チュウ</t>
    </rPh>
    <phoneticPr fontId="3"/>
  </si>
  <si>
    <t>重度訪問</t>
    <rPh sb="0" eb="1">
      <t>ジュウド</t>
    </rPh>
    <rPh sb="1" eb="3">
      <t>ホウモン</t>
    </rPh>
    <phoneticPr fontId="3"/>
  </si>
  <si>
    <t>同行援護</t>
    <rPh sb="0" eb="1">
      <t>ドウコウ</t>
    </rPh>
    <rPh sb="1" eb="3">
      <t>エンゴ</t>
    </rPh>
    <phoneticPr fontId="3"/>
  </si>
  <si>
    <t>居宅介護</t>
    <phoneticPr fontId="3"/>
  </si>
  <si>
    <t>一般社団法人明光会　訪問介護ステーションまりも</t>
    <phoneticPr fontId="3"/>
  </si>
  <si>
    <t>一般社団法人明光会</t>
    <rPh sb="6" eb="7">
      <t>メイ</t>
    </rPh>
    <rPh sb="7" eb="8">
      <t>ヒカリ</t>
    </rPh>
    <rPh sb="8" eb="9">
      <t>カイ</t>
    </rPh>
    <phoneticPr fontId="3"/>
  </si>
  <si>
    <t>一般社団法人　明光会 &lt;marimo0620@btvm.ne.jp&gt;</t>
    <phoneticPr fontId="3"/>
  </si>
  <si>
    <t>都城市</t>
    <rPh sb="0" eb="2">
      <t>ミヤコノジョウ</t>
    </rPh>
    <rPh sb="2" eb="3">
      <t>シ</t>
    </rPh>
    <phoneticPr fontId="3"/>
  </si>
  <si>
    <t>合同会社つわぶき</t>
    <rPh sb="0" eb="2">
      <t>ゴウドウ</t>
    </rPh>
    <rPh sb="2" eb="4">
      <t>ガイシャ</t>
    </rPh>
    <phoneticPr fontId="3"/>
  </si>
  <si>
    <t>特定非営利活動法人しんプラザ</t>
    <phoneticPr fontId="3"/>
  </si>
  <si>
    <t>川上東４丁目５７５５－１４</t>
    <phoneticPr fontId="3"/>
  </si>
  <si>
    <t>下水流町３３６９番地１</t>
    <phoneticPr fontId="3"/>
  </si>
  <si>
    <t>延岡市社協&lt;info@nobesha.net&gt;</t>
    <rPh sb="0" eb="3">
      <t>ノベオカシ</t>
    </rPh>
    <rPh sb="3" eb="5">
      <t>シャキョウ</t>
    </rPh>
    <phoneticPr fontId="3"/>
  </si>
  <si>
    <t xml:space="preserve">ラフィネ&lt;raffine@lily.ocn.ne.jp&gt; </t>
    <phoneticPr fontId="3"/>
  </si>
  <si>
    <t>三光苑&lt;shunichi.kawasaki@fujimoto.or.jp&gt;</t>
    <phoneticPr fontId="3"/>
  </si>
  <si>
    <t>社会福祉法人キャンバスの会</t>
    <phoneticPr fontId="3"/>
  </si>
  <si>
    <t>株式会社サン・ルーム西臼杵営業所</t>
    <rPh sb="0" eb="2">
      <t>カブシキ</t>
    </rPh>
    <phoneticPr fontId="3"/>
  </si>
  <si>
    <t>訪問介護　エンジェル</t>
    <rPh sb="0" eb="2">
      <t>ホウモン</t>
    </rPh>
    <rPh sb="2" eb="4">
      <t>カイゴ</t>
    </rPh>
    <phoneticPr fontId="3"/>
  </si>
  <si>
    <t>都原町７０８４番地３</t>
    <rPh sb="0" eb="3">
      <t>ミヤコバルチョウ</t>
    </rPh>
    <rPh sb="7" eb="9">
      <t>バンチ</t>
    </rPh>
    <phoneticPr fontId="3"/>
  </si>
  <si>
    <t>合同会社エンジェルケア</t>
    <rPh sb="0" eb="2">
      <t>ゴウドウ</t>
    </rPh>
    <rPh sb="2" eb="4">
      <t>ガイシャ</t>
    </rPh>
    <phoneticPr fontId="3"/>
  </si>
  <si>
    <t>指定障害福祉サービス事業所　あさひ</t>
    <rPh sb="0" eb="2">
      <t>シテイ</t>
    </rPh>
    <rPh sb="2" eb="4">
      <t>ショウガイ</t>
    </rPh>
    <rPh sb="4" eb="6">
      <t>フクシ</t>
    </rPh>
    <rPh sb="10" eb="13">
      <t>ジギョウショ</t>
    </rPh>
    <phoneticPr fontId="3"/>
  </si>
  <si>
    <t>志比田町４７１７番地１</t>
    <rPh sb="0" eb="4">
      <t>シビタチョウ</t>
    </rPh>
    <rPh sb="8" eb="10">
      <t>バンチ</t>
    </rPh>
    <phoneticPr fontId="3"/>
  </si>
  <si>
    <t>株式会社　あさひ</t>
    <rPh sb="0" eb="4">
      <t>カブシキガイシャ</t>
    </rPh>
    <phoneticPr fontId="3"/>
  </si>
  <si>
    <t>障害児・者支援施設ひかり学園</t>
    <rPh sb="0" eb="2">
      <t>ショウガイジ</t>
    </rPh>
    <rPh sb="3" eb="4">
      <t>シャ</t>
    </rPh>
    <rPh sb="4" eb="6">
      <t>シエン</t>
    </rPh>
    <rPh sb="6" eb="8">
      <t>シセツ</t>
    </rPh>
    <rPh sb="11" eb="13">
      <t>ガクエン</t>
    </rPh>
    <phoneticPr fontId="3"/>
  </si>
  <si>
    <t>延岡市</t>
    <rPh sb="0" eb="2">
      <t>ノベオカシ</t>
    </rPh>
    <phoneticPr fontId="3"/>
  </si>
  <si>
    <t>櫛津町３４２７番地４</t>
    <rPh sb="0" eb="2">
      <t>クシツ</t>
    </rPh>
    <rPh sb="2" eb="3">
      <t>チョウ</t>
    </rPh>
    <rPh sb="7" eb="9">
      <t>バンチ</t>
    </rPh>
    <phoneticPr fontId="3"/>
  </si>
  <si>
    <t>社会福祉法人宮崎県社会福祉事業団</t>
    <rPh sb="0" eb="1">
      <t>シャカイ</t>
    </rPh>
    <rPh sb="1" eb="3">
      <t>フクシ</t>
    </rPh>
    <rPh sb="3" eb="5">
      <t>ホウジン</t>
    </rPh>
    <rPh sb="5" eb="8">
      <t>ミヤザキケン</t>
    </rPh>
    <rPh sb="8" eb="10">
      <t>シャカイ</t>
    </rPh>
    <rPh sb="10" eb="12">
      <t>フクシ</t>
    </rPh>
    <rPh sb="12" eb="15">
      <t>ジギョウダン</t>
    </rPh>
    <phoneticPr fontId="3"/>
  </si>
  <si>
    <t>ヘルパーステーション光陽</t>
    <rPh sb="9" eb="11">
      <t>コウヨウ</t>
    </rPh>
    <phoneticPr fontId="3"/>
  </si>
  <si>
    <t>三股町</t>
    <rPh sb="0" eb="2">
      <t>ミマタチョウ</t>
    </rPh>
    <phoneticPr fontId="3"/>
  </si>
  <si>
    <t>五本松１１番地１５</t>
    <rPh sb="0" eb="3">
      <t>ゴホンマツ</t>
    </rPh>
    <rPh sb="5" eb="7">
      <t>バンチ</t>
    </rPh>
    <phoneticPr fontId="3"/>
  </si>
  <si>
    <t>合同会社　光陽</t>
    <rPh sb="0" eb="1">
      <t>ゴウドウ</t>
    </rPh>
    <rPh sb="1" eb="3">
      <t>ガイシャ</t>
    </rPh>
    <rPh sb="4" eb="6">
      <t>コウヨウ</t>
    </rPh>
    <phoneticPr fontId="3"/>
  </si>
  <si>
    <t>株式会社サン・ルーム高千穂</t>
    <rPh sb="0" eb="3">
      <t>カブシキガイシャ</t>
    </rPh>
    <rPh sb="9" eb="12">
      <t>タカチホ</t>
    </rPh>
    <phoneticPr fontId="3"/>
  </si>
  <si>
    <t>高千穂町</t>
    <phoneticPr fontId="3"/>
  </si>
  <si>
    <t>大字三田井５１５２番地１</t>
    <rPh sb="0" eb="5">
      <t>オオアザミタイ</t>
    </rPh>
    <rPh sb="9" eb="11">
      <t>バンチ</t>
    </rPh>
    <phoneticPr fontId="3"/>
  </si>
  <si>
    <t>株式会社サン・ルーム</t>
    <rPh sb="0" eb="3">
      <t>カブシキガイシャ</t>
    </rPh>
    <phoneticPr fontId="3"/>
  </si>
  <si>
    <t>上長飯町５２０５－１３５</t>
    <rPh sb="0" eb="3">
      <t>カミナガエ</t>
    </rPh>
    <rPh sb="3" eb="4">
      <t>チョウ</t>
    </rPh>
    <phoneticPr fontId="3"/>
  </si>
  <si>
    <t>一般社団法人泉えん</t>
    <rPh sb="0" eb="2">
      <t>イッパン</t>
    </rPh>
    <rPh sb="2" eb="6">
      <t>シャダンホウジン</t>
    </rPh>
    <rPh sb="6" eb="7">
      <t>イズミ</t>
    </rPh>
    <phoneticPr fontId="3"/>
  </si>
  <si>
    <t>izumien-46-5311@btvm.ne.jp</t>
    <phoneticPr fontId="3"/>
  </si>
  <si>
    <t>qqqt6fb9k@angel.ocn.ne.jp</t>
    <phoneticPr fontId="3"/>
  </si>
  <si>
    <t>sp1259aaa111@athena.ocn.ne.jp</t>
    <phoneticPr fontId="3"/>
  </si>
  <si>
    <t>info@keiwakaigroup.com</t>
    <phoneticPr fontId="3"/>
  </si>
  <si>
    <t>tuwabuki@poppy.ocn.ne.jp</t>
    <phoneticPr fontId="3"/>
  </si>
  <si>
    <t>ひかり学園 &lt;hikari@m-sj.or.jp&gt;</t>
  </si>
  <si>
    <t>社会福祉法人　敬和会</t>
    <rPh sb="0" eb="2">
      <t>シャカイ</t>
    </rPh>
    <rPh sb="2" eb="4">
      <t>フクシ</t>
    </rPh>
    <rPh sb="4" eb="6">
      <t>ホウジン</t>
    </rPh>
    <rPh sb="7" eb="9">
      <t>ケイワ</t>
    </rPh>
    <rPh sb="9" eb="10">
      <t>カイ</t>
    </rPh>
    <phoneticPr fontId="3"/>
  </si>
  <si>
    <t>sun.room2347@kind.ocn.ne.jp</t>
    <phoneticPr fontId="3"/>
  </si>
  <si>
    <t>koseikai@shintomi.net</t>
    <phoneticPr fontId="3"/>
  </si>
  <si>
    <t>南鷹尾13街区２号</t>
    <rPh sb="0" eb="3">
      <t>ミナミタカオ</t>
    </rPh>
    <rPh sb="5" eb="7">
      <t>ガイク</t>
    </rPh>
    <rPh sb="8" eb="9">
      <t>ゴウ</t>
    </rPh>
    <phoneticPr fontId="3"/>
  </si>
  <si>
    <t>きずな（日向市）&lt;hyugacity-kizuna-kaigo@hotmail.co.jp&gt;</t>
    <rPh sb="4" eb="7">
      <t>ヒュウガシ</t>
    </rPh>
    <phoneticPr fontId="3"/>
  </si>
  <si>
    <t>居宅介護事業所ゆいまーる</t>
    <rPh sb="0" eb="1">
      <t>キョタク</t>
    </rPh>
    <rPh sb="1" eb="3">
      <t>カイゴ</t>
    </rPh>
    <rPh sb="3" eb="6">
      <t>ジギョウショ</t>
    </rPh>
    <phoneticPr fontId="3"/>
  </si>
  <si>
    <t>社会福祉法人希親会</t>
    <rPh sb="0" eb="1">
      <t>シャカイ</t>
    </rPh>
    <rPh sb="1" eb="3">
      <t>フクシ</t>
    </rPh>
    <rPh sb="3" eb="5">
      <t>ホウジン</t>
    </rPh>
    <rPh sb="5" eb="8">
      <t>キシンカイ</t>
    </rPh>
    <phoneticPr fontId="3"/>
  </si>
  <si>
    <t>ケアステーション湯癒亭</t>
    <rPh sb="7" eb="8">
      <t>ユ</t>
    </rPh>
    <rPh sb="8" eb="9">
      <t>ユ</t>
    </rPh>
    <rPh sb="9" eb="10">
      <t>テイ</t>
    </rPh>
    <phoneticPr fontId="3"/>
  </si>
  <si>
    <t>川南町</t>
    <rPh sb="0" eb="1">
      <t>カワミナミ</t>
    </rPh>
    <rPh sb="1" eb="2">
      <t>チョウ</t>
    </rPh>
    <phoneticPr fontId="3"/>
  </si>
  <si>
    <t>大字平田２３７９番地１</t>
    <rPh sb="0" eb="2">
      <t>オオアザ</t>
    </rPh>
    <rPh sb="2" eb="4">
      <t>ヒラタ</t>
    </rPh>
    <rPh sb="8" eb="10">
      <t>バンチ</t>
    </rPh>
    <phoneticPr fontId="3"/>
  </si>
  <si>
    <t>有限会社エコフィールド</t>
    <rPh sb="0" eb="3">
      <t>ユウゲンガイシャ</t>
    </rPh>
    <phoneticPr fontId="3"/>
  </si>
  <si>
    <t>terumi.k@aqua.ocn.ne.jp</t>
    <phoneticPr fontId="3"/>
  </si>
  <si>
    <t>まんまるケア&lt;manmaru.c@gmail.com&gt;</t>
    <phoneticPr fontId="3"/>
  </si>
  <si>
    <t>ふれあい &lt;hureai@jasmine.ocn.ne.jp&gt;</t>
    <phoneticPr fontId="3"/>
  </si>
  <si>
    <t>特定非営利活動法人しんプラザ&lt;qqxe6nv9k@iris.ocn.ne.jp&gt;</t>
    <phoneticPr fontId="3"/>
  </si>
  <si>
    <t>若葉町63-1ニーベル・オーブB棟１０２号室</t>
    <rPh sb="16" eb="17">
      <t>トウ</t>
    </rPh>
    <rPh sb="20" eb="22">
      <t>ゴウシツ</t>
    </rPh>
    <phoneticPr fontId="3"/>
  </si>
  <si>
    <t>行動援護</t>
    <rPh sb="0" eb="2">
      <t>コウドウ</t>
    </rPh>
    <rPh sb="2" eb="4">
      <t>エンゴ</t>
    </rPh>
    <phoneticPr fontId="3"/>
  </si>
  <si>
    <t>五ヶ瀬町社協&lt;gokaseshakyo@peach.ocn.ne.jp&gt;</t>
    <phoneticPr fontId="3"/>
  </si>
  <si>
    <t>空欄は休止中</t>
    <rPh sb="0" eb="2">
      <t>クウラン</t>
    </rPh>
    <rPh sb="3" eb="6">
      <t>キュウシチュウ</t>
    </rPh>
    <phoneticPr fontId="3"/>
  </si>
  <si>
    <t>高鍋町社協&lt;takanabe-shakyo@proof.ocn.ne.jp&gt;</t>
    <phoneticPr fontId="3"/>
  </si>
  <si>
    <t>日向市社協&lt;hyuga207@eagle.ocn.ne.jp&gt;</t>
    <phoneticPr fontId="3"/>
  </si>
  <si>
    <t>訪問介護ステーション　秋桜（休止中）</t>
    <rPh sb="0" eb="2">
      <t>ホウモン</t>
    </rPh>
    <rPh sb="2" eb="4">
      <t>カイゴ</t>
    </rPh>
    <rPh sb="11" eb="12">
      <t>アキ</t>
    </rPh>
    <rPh sb="12" eb="13">
      <t>サクラ</t>
    </rPh>
    <rPh sb="14" eb="16">
      <t>キュウシ</t>
    </rPh>
    <rPh sb="16" eb="17">
      <t>ナカ</t>
    </rPh>
    <phoneticPr fontId="3"/>
  </si>
  <si>
    <t>提供中</t>
    <rPh sb="0" eb="2">
      <t>テイキョウ</t>
    </rPh>
    <rPh sb="2" eb="3">
      <t>ナカ</t>
    </rPh>
    <phoneticPr fontId="3"/>
  </si>
  <si>
    <t>訪問介護事業所　ひなた</t>
    <rPh sb="0" eb="2">
      <t>ホウモン</t>
    </rPh>
    <rPh sb="2" eb="4">
      <t>カイゴ</t>
    </rPh>
    <rPh sb="4" eb="7">
      <t>ジギョウショ</t>
    </rPh>
    <phoneticPr fontId="3"/>
  </si>
  <si>
    <t>加草１５４１番地１</t>
    <rPh sb="0" eb="1">
      <t>クワ</t>
    </rPh>
    <rPh sb="1" eb="2">
      <t>クサ</t>
    </rPh>
    <rPh sb="6" eb="8">
      <t>バンチ</t>
    </rPh>
    <phoneticPr fontId="3"/>
  </si>
  <si>
    <t>特定非営利活動法人ひむか福祉サービス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フクシ</t>
    </rPh>
    <phoneticPr fontId="3"/>
  </si>
  <si>
    <t>himuka0@cap.bbiq.jp</t>
    <phoneticPr fontId="3"/>
  </si>
  <si>
    <t>椎葉村社協&lt;kaigojigyo@oboe.ocn.ne.jp&gt;</t>
    <phoneticPr fontId="3"/>
  </si>
  <si>
    <t>ケアセンター一期一会&lt;ikigaisakaguti@yahoo.co.jp&gt;;</t>
    <phoneticPr fontId="3"/>
  </si>
  <si>
    <t>指定居宅介護事業所　はらっぱ</t>
    <rPh sb="0" eb="2">
      <t>シテイ</t>
    </rPh>
    <rPh sb="2" eb="4">
      <t>キョタク</t>
    </rPh>
    <rPh sb="4" eb="6">
      <t>カイゴ</t>
    </rPh>
    <rPh sb="6" eb="9">
      <t>ジギョウショ</t>
    </rPh>
    <phoneticPr fontId="3"/>
  </si>
  <si>
    <t>三股町</t>
    <rPh sb="0" eb="3">
      <t>ミマタチョウ</t>
    </rPh>
    <phoneticPr fontId="3"/>
  </si>
  <si>
    <t>大字樺山３４７２番地１１</t>
    <rPh sb="0" eb="2">
      <t>オオアザ</t>
    </rPh>
    <rPh sb="2" eb="4">
      <t>カバヤマ</t>
    </rPh>
    <rPh sb="8" eb="10">
      <t>バンチ</t>
    </rPh>
    <phoneticPr fontId="3"/>
  </si>
  <si>
    <t>一般社団法人テラス</t>
    <rPh sb="0" eb="2">
      <t>イッパン</t>
    </rPh>
    <rPh sb="2" eb="4">
      <t>シャダン</t>
    </rPh>
    <rPh sb="4" eb="6">
      <t>ホウジン</t>
    </rPh>
    <phoneticPr fontId="3"/>
  </si>
  <si>
    <t>指定訪問介護ステーションほのぼの</t>
    <phoneticPr fontId="3"/>
  </si>
  <si>
    <t>有限会社はーと介護</t>
    <phoneticPr fontId="3"/>
  </si>
  <si>
    <t>株式会社サン・ルーム　延岡営業所</t>
    <phoneticPr fontId="3"/>
  </si>
  <si>
    <t>ニチイケアセンター日向</t>
    <phoneticPr fontId="3"/>
  </si>
  <si>
    <t>株式会社プラス・ワン介護ヘルパーひむか</t>
    <phoneticPr fontId="3"/>
  </si>
  <si>
    <t>うぇりんぐホームヘルプステーション</t>
    <phoneticPr fontId="3"/>
  </si>
  <si>
    <t>新富町社会福祉協議会指定居宅支援事業所</t>
    <phoneticPr fontId="3"/>
  </si>
  <si>
    <t>門川町社会福祉協議会居宅介護事業所</t>
    <phoneticPr fontId="3"/>
  </si>
  <si>
    <t>知的障害者総合福祉施設向陽の里</t>
    <phoneticPr fontId="3"/>
  </si>
  <si>
    <t>そよ風&lt;yozora@cyber.ocn.ne.jp&gt;</t>
    <phoneticPr fontId="3"/>
  </si>
  <si>
    <t>サン・ルーム延岡&lt;sunnobeoka@yahoo.co.jp&gt;</t>
    <rPh sb="6" eb="8">
      <t>ノベオカ</t>
    </rPh>
    <phoneticPr fontId="3"/>
  </si>
  <si>
    <t>日向市美々津町４０７４番地</t>
    <rPh sb="0" eb="3">
      <t>ヒュウガシ</t>
    </rPh>
    <rPh sb="3" eb="7">
      <t>ミミツチョウ</t>
    </rPh>
    <rPh sb="11" eb="13">
      <t>バンチ</t>
    </rPh>
    <phoneticPr fontId="3"/>
  </si>
  <si>
    <t>社会福祉法人立縫会</t>
    <rPh sb="0" eb="2">
      <t>シャカイ</t>
    </rPh>
    <rPh sb="2" eb="4">
      <t>フクシ</t>
    </rPh>
    <rPh sb="4" eb="6">
      <t>ホウジン</t>
    </rPh>
    <rPh sb="6" eb="7">
      <t>タ</t>
    </rPh>
    <rPh sb="7" eb="8">
      <t>ヌ</t>
    </rPh>
    <rPh sb="8" eb="9">
      <t>カイ</t>
    </rPh>
    <phoneticPr fontId="3"/>
  </si>
  <si>
    <t>立縫の里　訪問介護センター</t>
    <rPh sb="0" eb="1">
      <t>タ</t>
    </rPh>
    <rPh sb="1" eb="2">
      <t>ヌ</t>
    </rPh>
    <rPh sb="3" eb="4">
      <t>サト</t>
    </rPh>
    <rPh sb="5" eb="7">
      <t>ホウモン</t>
    </rPh>
    <rPh sb="7" eb="9">
      <t>カイゴ</t>
    </rPh>
    <phoneticPr fontId="3"/>
  </si>
  <si>
    <t>tachinuikai@cup.ocn.ne.jp</t>
    <phoneticPr fontId="3"/>
  </si>
  <si>
    <t>訪問介護事業所さくら</t>
    <rPh sb="0" eb="2">
      <t>ホウモン</t>
    </rPh>
    <rPh sb="2" eb="4">
      <t>カイゴ</t>
    </rPh>
    <rPh sb="4" eb="7">
      <t>ジギョウショ</t>
    </rPh>
    <phoneticPr fontId="3"/>
  </si>
  <si>
    <t>延岡市北川町長井７５４８番地１</t>
    <rPh sb="0" eb="3">
      <t>ノベオカシ</t>
    </rPh>
    <rPh sb="3" eb="6">
      <t>キタガワチョウ</t>
    </rPh>
    <rPh sb="6" eb="8">
      <t>ナガイ</t>
    </rPh>
    <rPh sb="12" eb="14">
      <t>バンチ</t>
    </rPh>
    <phoneticPr fontId="3"/>
  </si>
  <si>
    <t>社会福祉法人真隆会</t>
    <rPh sb="0" eb="2">
      <t>シャカイ</t>
    </rPh>
    <rPh sb="2" eb="4">
      <t>フクシ</t>
    </rPh>
    <rPh sb="4" eb="6">
      <t>ホウジン</t>
    </rPh>
    <rPh sb="6" eb="7">
      <t>シン</t>
    </rPh>
    <rPh sb="7" eb="9">
      <t>リュウカイ</t>
    </rPh>
    <phoneticPr fontId="3"/>
  </si>
  <si>
    <t>訪問介護オリーブ</t>
    <rPh sb="0" eb="2">
      <t>ホウモン</t>
    </rPh>
    <rPh sb="2" eb="4">
      <t>カイゴ</t>
    </rPh>
    <phoneticPr fontId="3"/>
  </si>
  <si>
    <t>日向市都町９番１２号</t>
    <rPh sb="0" eb="3">
      <t>ヒュウガシ</t>
    </rPh>
    <rPh sb="3" eb="5">
      <t>ミヤコマチ</t>
    </rPh>
    <rPh sb="6" eb="7">
      <t>バン</t>
    </rPh>
    <rPh sb="9" eb="10">
      <t>ゴウ</t>
    </rPh>
    <phoneticPr fontId="3"/>
  </si>
  <si>
    <t>株式会社ファーストカラー</t>
    <rPh sb="0" eb="2">
      <t>カブシキ</t>
    </rPh>
    <rPh sb="2" eb="4">
      <t>カイシャ</t>
    </rPh>
    <phoneticPr fontId="3"/>
  </si>
  <si>
    <t>firstcolorman@yahoo.co.jp</t>
  </si>
  <si>
    <t>訪問介護事業所つくし</t>
    <rPh sb="0" eb="2">
      <t>ホウモン</t>
    </rPh>
    <rPh sb="2" eb="4">
      <t>カイゴ</t>
    </rPh>
    <rPh sb="4" eb="7">
      <t>ジギョウショ</t>
    </rPh>
    <phoneticPr fontId="3"/>
  </si>
  <si>
    <t>都城市上長飯町９３号１番地</t>
    <rPh sb="0" eb="3">
      <t>ミヤコノジョウシ</t>
    </rPh>
    <rPh sb="3" eb="6">
      <t>カミナガエ</t>
    </rPh>
    <rPh sb="6" eb="7">
      <t>チョウ</t>
    </rPh>
    <rPh sb="9" eb="10">
      <t>ゴウ</t>
    </rPh>
    <rPh sb="11" eb="13">
      <t>バンチ</t>
    </rPh>
    <phoneticPr fontId="3"/>
  </si>
  <si>
    <t>yr327755@bg8.so-net.ne.jp</t>
  </si>
  <si>
    <t>訪問介護サービスステーションつくしんぼう</t>
    <rPh sb="0" eb="2">
      <t>ホウモン</t>
    </rPh>
    <rPh sb="2" eb="4">
      <t>カイゴ</t>
    </rPh>
    <phoneticPr fontId="3"/>
  </si>
  <si>
    <t>都城市下川東一丁目２号３番地</t>
    <rPh sb="0" eb="3">
      <t>ミヤコノジョウシ</t>
    </rPh>
    <rPh sb="3" eb="5">
      <t>シモカワ</t>
    </rPh>
    <rPh sb="5" eb="6">
      <t>ヒガシ</t>
    </rPh>
    <rPh sb="6" eb="7">
      <t>イチ</t>
    </rPh>
    <rPh sb="7" eb="9">
      <t>チョウメ</t>
    </rPh>
    <rPh sb="10" eb="11">
      <t>ゴウ</t>
    </rPh>
    <rPh sb="12" eb="14">
      <t>バンチ</t>
    </rPh>
    <phoneticPr fontId="3"/>
  </si>
  <si>
    <t>合同会社和</t>
    <rPh sb="0" eb="2">
      <t>ゴウドウ</t>
    </rPh>
    <rPh sb="2" eb="4">
      <t>カイシャ</t>
    </rPh>
    <rPh sb="4" eb="5">
      <t>ワ</t>
    </rPh>
    <phoneticPr fontId="3"/>
  </si>
  <si>
    <t>合同会社白百合</t>
    <rPh sb="0" eb="2">
      <t>ゴウドウ</t>
    </rPh>
    <rPh sb="2" eb="4">
      <t>カイシャ</t>
    </rPh>
    <rPh sb="4" eb="7">
      <t>シラユリ</t>
    </rPh>
    <phoneticPr fontId="3"/>
  </si>
  <si>
    <t>k-honda@cap.bbiq.jp</t>
  </si>
  <si>
    <t>高原町</t>
    <rPh sb="0" eb="3">
      <t>タカハルチョウ</t>
    </rPh>
    <phoneticPr fontId="3"/>
  </si>
  <si>
    <t>大字西麓１３５９－１</t>
    <rPh sb="0" eb="2">
      <t>オオアザ</t>
    </rPh>
    <rPh sb="2" eb="3">
      <t>ニシ</t>
    </rPh>
    <rPh sb="3" eb="4">
      <t>フモト</t>
    </rPh>
    <phoneticPr fontId="3"/>
  </si>
  <si>
    <t>特定非営利活動法人かりんの会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3"/>
  </si>
  <si>
    <t>info@karin-yuyu.com</t>
  </si>
  <si>
    <t>特定非営利活動法人夜空の星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ヨゾラ</t>
    </rPh>
    <rPh sb="12" eb="13">
      <t>ホシ</t>
    </rPh>
    <phoneticPr fontId="3"/>
  </si>
  <si>
    <t>新馬場３１－１６</t>
    <rPh sb="0" eb="3">
      <t>シンババ</t>
    </rPh>
    <phoneticPr fontId="3"/>
  </si>
  <si>
    <t>ほのぼの&lt;honobono3719@gmail.com&gt;</t>
    <phoneticPr fontId="3"/>
  </si>
  <si>
    <t>satomi@yoshimura-kaigo.com</t>
    <phoneticPr fontId="3"/>
  </si>
  <si>
    <t>サービスステーション空</t>
    <rPh sb="9" eb="10">
      <t>ソラ</t>
    </rPh>
    <phoneticPr fontId="3"/>
  </si>
  <si>
    <t>都城市</t>
    <rPh sb="0" eb="2">
      <t>ミヤコノジョウシ</t>
    </rPh>
    <phoneticPr fontId="3"/>
  </si>
  <si>
    <t>梅北町11848番地</t>
    <rPh sb="0" eb="3">
      <t>ウメキタマチ</t>
    </rPh>
    <rPh sb="8" eb="10">
      <t>バンチ</t>
    </rPh>
    <phoneticPr fontId="3"/>
  </si>
  <si>
    <t>社会福祉法人こころ</t>
    <rPh sb="0" eb="1">
      <t>シャカイ</t>
    </rPh>
    <rPh sb="1" eb="3">
      <t>フクシ</t>
    </rPh>
    <rPh sb="3" eb="5">
      <t>ホウジン</t>
    </rPh>
    <phoneticPr fontId="3"/>
  </si>
  <si>
    <t>ny01250823@yahoo.co.jp</t>
    <phoneticPr fontId="3"/>
  </si>
  <si>
    <t>合同会社ケアセンターこころ</t>
    <rPh sb="0" eb="2">
      <t>ゴウドウ</t>
    </rPh>
    <rPh sb="2" eb="4">
      <t>ガイシャ</t>
    </rPh>
    <phoneticPr fontId="3"/>
  </si>
  <si>
    <t>高鍋町</t>
    <rPh sb="0" eb="3">
      <t>タカナベチョウ</t>
    </rPh>
    <phoneticPr fontId="3"/>
  </si>
  <si>
    <t>大字南高鍋１０７３番地５</t>
    <rPh sb="0" eb="2">
      <t>オオアザ</t>
    </rPh>
    <rPh sb="2" eb="3">
      <t>ミナミ</t>
    </rPh>
    <rPh sb="3" eb="5">
      <t>タカナベ</t>
    </rPh>
    <rPh sb="9" eb="11">
      <t>バンチ</t>
    </rPh>
    <phoneticPr fontId="3"/>
  </si>
  <si>
    <t>浜町5110番地1</t>
    <rPh sb="0" eb="2">
      <t>ハママチ</t>
    </rPh>
    <rPh sb="6" eb="8">
      <t>バンチ</t>
    </rPh>
    <phoneticPr fontId="3"/>
  </si>
  <si>
    <t>miharu3@lilac.ocn.ne.jp</t>
    <phoneticPr fontId="3"/>
  </si>
  <si>
    <t>サンマリン日向訪問介護事業所</t>
    <rPh sb="5" eb="7">
      <t>ヒュウガ</t>
    </rPh>
    <rPh sb="7" eb="9">
      <t>ホウモン</t>
    </rPh>
    <rPh sb="9" eb="11">
      <t>カイゴ</t>
    </rPh>
    <rPh sb="11" eb="14">
      <t>ジギョウショ</t>
    </rPh>
    <phoneticPr fontId="3"/>
  </si>
  <si>
    <t>日向市大字平岩４４８番地</t>
    <rPh sb="0" eb="3">
      <t>ヒュウガシ</t>
    </rPh>
    <rPh sb="3" eb="5">
      <t>オオアザ</t>
    </rPh>
    <rPh sb="5" eb="7">
      <t>ヒライワ</t>
    </rPh>
    <rPh sb="10" eb="12">
      <t>バンチ</t>
    </rPh>
    <phoneticPr fontId="3"/>
  </si>
  <si>
    <t>株式会社美和</t>
    <rPh sb="0" eb="4">
      <t>カブシキガイシャ</t>
    </rPh>
    <rPh sb="4" eb="6">
      <t>ミワ</t>
    </rPh>
    <phoneticPr fontId="3"/>
  </si>
  <si>
    <t>都原町７０９２番地５</t>
    <rPh sb="0" eb="3">
      <t>ミヤコバルチョウ</t>
    </rPh>
    <rPh sb="7" eb="9">
      <t>バンチ</t>
    </rPh>
    <phoneticPr fontId="3"/>
  </si>
  <si>
    <t>一般社団法人リオズライフ</t>
    <rPh sb="0" eb="2">
      <t>イッパン</t>
    </rPh>
    <rPh sb="2" eb="6">
      <t>シャダンホウジン</t>
    </rPh>
    <phoneticPr fontId="3"/>
  </si>
  <si>
    <t>合同会社あゆみ</t>
    <rPh sb="0" eb="1">
      <t>ゴウドウ</t>
    </rPh>
    <rPh sb="1" eb="3">
      <t>ガイシャ</t>
    </rPh>
    <phoneticPr fontId="3"/>
  </si>
  <si>
    <t>訪問介護ステーションあゆみ</t>
    <rPh sb="0" eb="1">
      <t>ホウモン</t>
    </rPh>
    <rPh sb="1" eb="3">
      <t>カイゴ</t>
    </rPh>
    <phoneticPr fontId="3"/>
  </si>
  <si>
    <t>小林市</t>
    <rPh sb="0" eb="2">
      <t>コバヤシシ</t>
    </rPh>
    <phoneticPr fontId="3"/>
  </si>
  <si>
    <t>細野２２０２番地３ボヌール上町１号</t>
    <rPh sb="0" eb="2">
      <t>ホソノ</t>
    </rPh>
    <rPh sb="6" eb="8">
      <t>バンチ</t>
    </rPh>
    <rPh sb="13" eb="15">
      <t>ウエマチ</t>
    </rPh>
    <rPh sb="16" eb="17">
      <t>ゴウ</t>
    </rPh>
    <phoneticPr fontId="3"/>
  </si>
  <si>
    <t>星空の都障害者訪問介護センターみまた</t>
    <rPh sb="0" eb="1">
      <t>ホシゾラ</t>
    </rPh>
    <rPh sb="2" eb="3">
      <t>ミヤコ</t>
    </rPh>
    <rPh sb="3" eb="6">
      <t>ショウガイシャ</t>
    </rPh>
    <rPh sb="6" eb="8">
      <t>ホウモン</t>
    </rPh>
    <rPh sb="8" eb="10">
      <t>カイゴ</t>
    </rPh>
    <phoneticPr fontId="3"/>
  </si>
  <si>
    <t>上川東四丁目7号3番地</t>
    <rPh sb="0" eb="3">
      <t>カミカワヒガシ</t>
    </rPh>
    <rPh sb="3" eb="4">
      <t>4</t>
    </rPh>
    <rPh sb="4" eb="6">
      <t>チョウメ</t>
    </rPh>
    <rPh sb="7" eb="8">
      <t>ゴウ</t>
    </rPh>
    <rPh sb="9" eb="11">
      <t>バンチ</t>
    </rPh>
    <phoneticPr fontId="3"/>
  </si>
  <si>
    <t>訪問介護サービスひなた</t>
    <rPh sb="0" eb="2">
      <t>ホウモン</t>
    </rPh>
    <rPh sb="2" eb="4">
      <t>カイゴ</t>
    </rPh>
    <phoneticPr fontId="3"/>
  </si>
  <si>
    <t>大字上江１８５２番地２</t>
    <rPh sb="0" eb="2">
      <t>オオアザ</t>
    </rPh>
    <rPh sb="2" eb="4">
      <t>ウワエ</t>
    </rPh>
    <rPh sb="8" eb="10">
      <t>バンチ</t>
    </rPh>
    <phoneticPr fontId="3"/>
  </si>
  <si>
    <t>株式会社さくらんぼ</t>
    <rPh sb="0" eb="4">
      <t>カブシキガイシャ</t>
    </rPh>
    <phoneticPr fontId="3"/>
  </si>
  <si>
    <t>ふれあい介護支援センター（休止中）</t>
    <rPh sb="13" eb="16">
      <t>キュウシチュウ</t>
    </rPh>
    <phoneticPr fontId="3"/>
  </si>
  <si>
    <t>指定居宅介護事業所　泉えん（休止中）</t>
    <rPh sb="0" eb="2">
      <t>シテイ</t>
    </rPh>
    <rPh sb="2" eb="4">
      <t>キョタク</t>
    </rPh>
    <rPh sb="4" eb="6">
      <t>カイゴ</t>
    </rPh>
    <rPh sb="6" eb="9">
      <t>ジギョウショ</t>
    </rPh>
    <rPh sb="10" eb="11">
      <t>イズミ</t>
    </rPh>
    <rPh sb="14" eb="17">
      <t>キュウシチュウ</t>
    </rPh>
    <phoneticPr fontId="3"/>
  </si>
  <si>
    <t>サポートライフこまち</t>
    <phoneticPr fontId="3"/>
  </si>
  <si>
    <t>rios-life.komachi@btvm.ne.jp</t>
    <phoneticPr fontId="3"/>
  </si>
  <si>
    <t>社会福祉法人延岡市社会福祉協議会指定居宅介護事業所</t>
    <phoneticPr fontId="3"/>
  </si>
  <si>
    <t>kaigo@heartcare.link</t>
    <phoneticPr fontId="3"/>
  </si>
  <si>
    <t>sp4g9rz9@fork.ocn.ne.jp</t>
    <phoneticPr fontId="3"/>
  </si>
  <si>
    <t>hinata_sakuranbo480@yahoo.co.jp</t>
    <phoneticPr fontId="3"/>
  </si>
  <si>
    <t>提供中</t>
    <rPh sb="0" eb="1">
      <t>テイキョウ</t>
    </rPh>
    <rPh sb="1" eb="2">
      <t>ナカ</t>
    </rPh>
    <phoneticPr fontId="3"/>
  </si>
  <si>
    <t>ヘルパーセンター友愛（休止中）</t>
    <rPh sb="8" eb="10">
      <t>ユウアイ</t>
    </rPh>
    <rPh sb="11" eb="13">
      <t>キュウシ</t>
    </rPh>
    <rPh sb="13" eb="14">
      <t>ナカ</t>
    </rPh>
    <phoneticPr fontId="3"/>
  </si>
  <si>
    <t>株式会社　トータル・ケアサービス（休止中）</t>
    <rPh sb="17" eb="19">
      <t>キュウシ</t>
    </rPh>
    <rPh sb="19" eb="20">
      <t>ナカ</t>
    </rPh>
    <phoneticPr fontId="3"/>
  </si>
  <si>
    <t>高城町穂満坊303番地2</t>
    <rPh sb="0" eb="3">
      <t>タカジョウチョウ</t>
    </rPh>
    <rPh sb="3" eb="4">
      <t>ホ</t>
    </rPh>
    <rPh sb="4" eb="5">
      <t>マン</t>
    </rPh>
    <rPh sb="9" eb="11">
      <t>バンチ</t>
    </rPh>
    <phoneticPr fontId="3"/>
  </si>
  <si>
    <t>fukinotou@spice.ocn.ne.jp</t>
    <phoneticPr fontId="3"/>
  </si>
  <si>
    <t>えびの市社協&lt;ebinosyakyo@gmail.com&gt;</t>
    <phoneticPr fontId="3"/>
  </si>
  <si>
    <t>都城市社協&lt;ueno@m-syakyo.or.jp&gt;</t>
    <phoneticPr fontId="3"/>
  </si>
  <si>
    <t>&lt;sinryuukai@biscuit.ocn.ne.jp&gt;,&lt;s-sakura@ma.wainet.ne.jp&gt;</t>
    <phoneticPr fontId="3"/>
  </si>
  <si>
    <t>terrace-0428@violet.plala.or.jp</t>
    <phoneticPr fontId="3"/>
  </si>
  <si>
    <t>①更新日</t>
    <rPh sb="0" eb="1">
      <t>コウシン</t>
    </rPh>
    <rPh sb="2" eb="3">
      <t>ヒ</t>
    </rPh>
    <phoneticPr fontId="3"/>
  </si>
  <si>
    <t>②更新日</t>
    <rPh sb="0" eb="1">
      <t>コウシン</t>
    </rPh>
    <rPh sb="2" eb="3">
      <t>ヒ</t>
    </rPh>
    <phoneticPr fontId="3"/>
  </si>
  <si>
    <t>同行援護
更新日</t>
    <rPh sb="0" eb="1">
      <t>ドウコウ</t>
    </rPh>
    <rPh sb="1" eb="3">
      <t>エンゴ</t>
    </rPh>
    <rPh sb="4" eb="7">
      <t>コウシンビ</t>
    </rPh>
    <rPh sb="7" eb="8">
      <t>ビ</t>
    </rPh>
    <phoneticPr fontId="3"/>
  </si>
  <si>
    <t>指定年月日(居宅・重訪・行動）</t>
    <rPh sb="6" eb="8">
      <t>キョタク</t>
    </rPh>
    <rPh sb="9" eb="10">
      <t>シゲル</t>
    </rPh>
    <rPh sb="10" eb="11">
      <t>ホウ</t>
    </rPh>
    <rPh sb="12" eb="14">
      <t>コウドウ</t>
    </rPh>
    <phoneticPr fontId="3"/>
  </si>
  <si>
    <t>夢くらぶ&lt;yumekurabu24@yahoo.co.jp&gt;</t>
    <rPh sb="0" eb="1">
      <t>ユメ</t>
    </rPh>
    <phoneticPr fontId="3"/>
  </si>
  <si>
    <t>庵川西６丁目６０番地　門川町総合福祉センター内</t>
    <rPh sb="0" eb="1">
      <t>カワ</t>
    </rPh>
    <rPh sb="1" eb="2">
      <t>ニシ</t>
    </rPh>
    <rPh sb="3" eb="5">
      <t>チョウメ</t>
    </rPh>
    <rPh sb="7" eb="9">
      <t>バンチ</t>
    </rPh>
    <rPh sb="10" eb="13">
      <t>カドガワチョウ</t>
    </rPh>
    <rPh sb="13" eb="15">
      <t>ソウゴウ</t>
    </rPh>
    <rPh sb="15" eb="17">
      <t>フクシ</t>
    </rPh>
    <rPh sb="21" eb="22">
      <t>ナイ</t>
    </rPh>
    <phoneticPr fontId="3"/>
  </si>
  <si>
    <t>稲穂の郷　訪問介護事業所</t>
    <rPh sb="0" eb="1">
      <t>イナホ</t>
    </rPh>
    <rPh sb="2" eb="3">
      <t>サト</t>
    </rPh>
    <rPh sb="4" eb="6">
      <t>ホウモン</t>
    </rPh>
    <rPh sb="6" eb="8">
      <t>カイゴ</t>
    </rPh>
    <rPh sb="8" eb="11">
      <t>ジギョウショ</t>
    </rPh>
    <phoneticPr fontId="3"/>
  </si>
  <si>
    <t>延岡市稲葉崎町5丁目691番地１</t>
    <rPh sb="0" eb="3">
      <t>ノベオカシ</t>
    </rPh>
    <rPh sb="3" eb="5">
      <t>イナハ</t>
    </rPh>
    <rPh sb="5" eb="6">
      <t>サキ</t>
    </rPh>
    <rPh sb="6" eb="7">
      <t>チョウ</t>
    </rPh>
    <rPh sb="8" eb="10">
      <t>チョウメ</t>
    </rPh>
    <rPh sb="13" eb="15">
      <t>バンチ</t>
    </rPh>
    <phoneticPr fontId="3"/>
  </si>
  <si>
    <t>株式会社仁愛</t>
    <rPh sb="0" eb="1">
      <t>カブシキ</t>
    </rPh>
    <rPh sb="1" eb="3">
      <t>カイシャ</t>
    </rPh>
    <rPh sb="3" eb="5">
      <t>ジンアイ</t>
    </rPh>
    <phoneticPr fontId="3"/>
  </si>
  <si>
    <t>ケアホーム桜</t>
    <rPh sb="4" eb="5">
      <t>サクラ</t>
    </rPh>
    <phoneticPr fontId="3"/>
  </si>
  <si>
    <t>延岡市北浦町宮野浦453番地</t>
    <rPh sb="0" eb="3">
      <t>ノベオカシ</t>
    </rPh>
    <rPh sb="3" eb="5">
      <t>キタウラ</t>
    </rPh>
    <rPh sb="5" eb="6">
      <t>チョウ</t>
    </rPh>
    <rPh sb="6" eb="9">
      <t>ミヤノウラ</t>
    </rPh>
    <rPh sb="12" eb="14">
      <t>バンチ</t>
    </rPh>
    <phoneticPr fontId="3"/>
  </si>
  <si>
    <t>合同会社ライフサポートムサシ</t>
    <rPh sb="0" eb="1">
      <t>ゴウドウ</t>
    </rPh>
    <rPh sb="1" eb="3">
      <t>カイシャ</t>
    </rPh>
    <phoneticPr fontId="3"/>
  </si>
  <si>
    <t>carehomesakura@gmail.com</t>
    <phoneticPr fontId="3"/>
  </si>
  <si>
    <t>延岡市大門町163番地１</t>
    <rPh sb="0" eb="3">
      <t>ノベオカシ</t>
    </rPh>
    <rPh sb="3" eb="5">
      <t>オオカド</t>
    </rPh>
    <rPh sb="5" eb="6">
      <t>マチ</t>
    </rPh>
    <rPh sb="9" eb="11">
      <t>バンチ</t>
    </rPh>
    <phoneticPr fontId="3"/>
  </si>
  <si>
    <t>有限会社リード</t>
    <rPh sb="0" eb="2">
      <t>ユウゲン</t>
    </rPh>
    <rPh sb="2" eb="4">
      <t>ガイシャ</t>
    </rPh>
    <phoneticPr fontId="3"/>
  </si>
  <si>
    <t>dandan@air.ocn.ne.jp</t>
    <phoneticPr fontId="3"/>
  </si>
  <si>
    <t>htswa@io.ocn.ne.jp</t>
    <phoneticPr fontId="3"/>
  </si>
  <si>
    <t>三寿産業&lt;satou.yukiyasu@agate.plala.or.jp&gt;</t>
    <rPh sb="0" eb="1">
      <t>サン</t>
    </rPh>
    <rPh sb="1" eb="2">
      <t>コトブキ</t>
    </rPh>
    <rPh sb="2" eb="4">
      <t>サンギョウ</t>
    </rPh>
    <phoneticPr fontId="3"/>
  </si>
  <si>
    <t>新富町社協&lt;shintomi-shakyo@viola.ocn.ne.jp,shintomi-shakyo4@crest.ocn.ne.jp&gt;</t>
    <rPh sb="0" eb="3">
      <t>シントミチョウ</t>
    </rPh>
    <rPh sb="3" eb="5">
      <t>シャキョウ</t>
    </rPh>
    <phoneticPr fontId="3"/>
  </si>
  <si>
    <t>都城市丸谷町4670番地</t>
    <rPh sb="0" eb="3">
      <t>ミヤコノジョウシ</t>
    </rPh>
    <rPh sb="3" eb="6">
      <t>マルタニチョウ</t>
    </rPh>
    <rPh sb="10" eb="12">
      <t>バンチ</t>
    </rPh>
    <phoneticPr fontId="3"/>
  </si>
  <si>
    <t>社会福祉法人丸野福祉会</t>
    <rPh sb="0" eb="2">
      <t>シャカイ</t>
    </rPh>
    <rPh sb="2" eb="4">
      <t>フクシ</t>
    </rPh>
    <rPh sb="4" eb="6">
      <t>ホウジン</t>
    </rPh>
    <rPh sb="6" eb="8">
      <t>マルノ</t>
    </rPh>
    <rPh sb="8" eb="11">
      <t>フクシカイ</t>
    </rPh>
    <phoneticPr fontId="3"/>
  </si>
  <si>
    <t>Hohoemi2002@beach.ocn.ne.jp</t>
    <phoneticPr fontId="3"/>
  </si>
  <si>
    <t>居宅介護事業所フリーダム</t>
    <rPh sb="0" eb="2">
      <t>キョタク</t>
    </rPh>
    <rPh sb="2" eb="4">
      <t>カイゴ</t>
    </rPh>
    <rPh sb="4" eb="7">
      <t>ジギョウショ</t>
    </rPh>
    <phoneticPr fontId="3"/>
  </si>
  <si>
    <t>門川尾末９０７９番地</t>
    <rPh sb="0" eb="2">
      <t>カドガワ</t>
    </rPh>
    <rPh sb="2" eb="4">
      <t>オスエ</t>
    </rPh>
    <rPh sb="8" eb="10">
      <t>バンチ</t>
    </rPh>
    <phoneticPr fontId="3"/>
  </si>
  <si>
    <t>株式会社Clearlife</t>
    <rPh sb="0" eb="1">
      <t>カブシキ</t>
    </rPh>
    <phoneticPr fontId="3"/>
  </si>
  <si>
    <t>clearlife.freedom@helen.ocn.ne.jp</t>
    <phoneticPr fontId="3"/>
  </si>
  <si>
    <t>ヘルパーステーションあやめ</t>
  </si>
  <si>
    <t>財光寺１２５５番地</t>
    <rPh sb="0" eb="3">
      <t>ザイコウジ</t>
    </rPh>
    <rPh sb="7" eb="9">
      <t>バンチ</t>
    </rPh>
    <phoneticPr fontId="3"/>
  </si>
  <si>
    <t>合同会社天照</t>
    <rPh sb="0" eb="2">
      <t>ゴウドウ</t>
    </rPh>
    <rPh sb="2" eb="4">
      <t>カイシャ</t>
    </rPh>
    <rPh sb="4" eb="5">
      <t>テン</t>
    </rPh>
    <rPh sb="5" eb="6">
      <t>テ</t>
    </rPh>
    <phoneticPr fontId="3"/>
  </si>
  <si>
    <t>ayacchokuroda@outlook.jp</t>
    <phoneticPr fontId="3"/>
  </si>
  <si>
    <t>ヘルパーステーション華陽</t>
    <rPh sb="10" eb="11">
      <t>ハナ</t>
    </rPh>
    <rPh sb="11" eb="12">
      <t>ヨウ</t>
    </rPh>
    <phoneticPr fontId="3"/>
  </si>
  <si>
    <t>郡元四丁目９番地８</t>
    <rPh sb="0" eb="2">
      <t>コオリモト</t>
    </rPh>
    <rPh sb="2" eb="3">
      <t>ヨン</t>
    </rPh>
    <rPh sb="3" eb="5">
      <t>チョウメ</t>
    </rPh>
    <rPh sb="6" eb="8">
      <t>バンチ</t>
    </rPh>
    <phoneticPr fontId="3"/>
  </si>
  <si>
    <t>合同会社慈信</t>
    <rPh sb="0" eb="2">
      <t>ゴウドウ</t>
    </rPh>
    <rPh sb="2" eb="4">
      <t>ガイシャ</t>
    </rPh>
    <rPh sb="4" eb="5">
      <t>ジ</t>
    </rPh>
    <rPh sb="5" eb="6">
      <t>シン</t>
    </rPh>
    <phoneticPr fontId="3"/>
  </si>
  <si>
    <t>サポートライフゆきわりそう</t>
  </si>
  <si>
    <t>鷹尾４丁目１３街区３０号</t>
    <rPh sb="0" eb="2">
      <t>タカオ</t>
    </rPh>
    <rPh sb="3" eb="5">
      <t>チョウメ</t>
    </rPh>
    <rPh sb="7" eb="9">
      <t>ガイク</t>
    </rPh>
    <rPh sb="11" eb="12">
      <t>ゴウ</t>
    </rPh>
    <phoneticPr fontId="3"/>
  </si>
  <si>
    <t>一般社団法人ゆきわりそう</t>
    <rPh sb="0" eb="2">
      <t>イッパン</t>
    </rPh>
    <rPh sb="2" eb="4">
      <t>シャダン</t>
    </rPh>
    <rPh sb="4" eb="6">
      <t>ホウジン</t>
    </rPh>
    <phoneticPr fontId="3"/>
  </si>
  <si>
    <t>訪問介護フルール</t>
    <rPh sb="0" eb="2">
      <t>ホウモン</t>
    </rPh>
    <rPh sb="2" eb="4">
      <t>カイゴ</t>
    </rPh>
    <phoneticPr fontId="3"/>
  </si>
  <si>
    <t>都北町９２０－３９</t>
    <rPh sb="0" eb="2">
      <t>トホク</t>
    </rPh>
    <rPh sb="2" eb="3">
      <t>マチ</t>
    </rPh>
    <phoneticPr fontId="3"/>
  </si>
  <si>
    <t>株式会社ハピネスライフ</t>
    <rPh sb="0" eb="4">
      <t>カブシキガイシャ</t>
    </rPh>
    <phoneticPr fontId="3"/>
  </si>
  <si>
    <t>yuima-ru@yuimahru.jp</t>
  </si>
  <si>
    <r>
      <t xml:space="preserve">株式会社サン・ルーム </t>
    </r>
    <r>
      <rPr>
        <b/>
        <sz val="9"/>
        <color indexed="10"/>
        <rFont val="ＭＳ Ｐゴシック"/>
        <family val="3"/>
        <charset val="128"/>
      </rPr>
      <t>※同行援護のみ廃止</t>
    </r>
    <rPh sb="12" eb="14">
      <t>ドウコウ</t>
    </rPh>
    <rPh sb="14" eb="16">
      <t>エンゴ</t>
    </rPh>
    <rPh sb="18" eb="20">
      <t>ハイシ</t>
    </rPh>
    <phoneticPr fontId="3"/>
  </si>
  <si>
    <t>延岡市緑ヶ丘５丁目１１－２５</t>
    <rPh sb="0" eb="3">
      <t>ノベオカシ</t>
    </rPh>
    <rPh sb="3" eb="6">
      <t>ミドリガオカ</t>
    </rPh>
    <rPh sb="7" eb="9">
      <t>チョウメ</t>
    </rPh>
    <phoneticPr fontId="3"/>
  </si>
  <si>
    <t>※更新なし</t>
    <rPh sb="1" eb="3">
      <t>コウシン</t>
    </rPh>
    <phoneticPr fontId="3"/>
  </si>
  <si>
    <t>訪問介護事業所たでいけ至福の園</t>
    <rPh sb="0" eb="1">
      <t>ホウモン</t>
    </rPh>
    <rPh sb="1" eb="3">
      <t>カイゴ</t>
    </rPh>
    <rPh sb="3" eb="6">
      <t>ジギョウショ</t>
    </rPh>
    <rPh sb="10" eb="12">
      <t>シフク</t>
    </rPh>
    <rPh sb="13" eb="14">
      <t>ソノ</t>
    </rPh>
    <phoneticPr fontId="3"/>
  </si>
  <si>
    <t>大字蓼池３６３７番地１</t>
    <rPh sb="0" eb="2">
      <t>オオアザ</t>
    </rPh>
    <rPh sb="2" eb="4">
      <t>タデイケ</t>
    </rPh>
    <rPh sb="8" eb="10">
      <t>バンチ</t>
    </rPh>
    <phoneticPr fontId="3"/>
  </si>
  <si>
    <t>株式会社ハラケアシステム</t>
    <rPh sb="0" eb="3">
      <t>カブシキガイシャ</t>
    </rPh>
    <phoneticPr fontId="3"/>
  </si>
  <si>
    <t>ホームヘルプサービスあゆむ</t>
  </si>
  <si>
    <t>串間市</t>
    <rPh sb="0" eb="2">
      <t>クシマシ</t>
    </rPh>
    <phoneticPr fontId="3"/>
  </si>
  <si>
    <t>寺里１丁目６番地９</t>
    <rPh sb="0" eb="2">
      <t>テラサト</t>
    </rPh>
    <rPh sb="3" eb="5">
      <t>チョウメ</t>
    </rPh>
    <rPh sb="6" eb="8">
      <t>バンチ</t>
    </rPh>
    <phoneticPr fontId="3"/>
  </si>
  <si>
    <t>株式会社あゆむ</t>
    <rPh sb="0" eb="3">
      <t>カブシキガイシャ</t>
    </rPh>
    <phoneticPr fontId="3"/>
  </si>
  <si>
    <t>合同会社ケアハンドたぶの木坂</t>
    <rPh sb="0" eb="2">
      <t>ゴウドウ</t>
    </rPh>
    <rPh sb="2" eb="4">
      <t>ガイシャ</t>
    </rPh>
    <rPh sb="12" eb="13">
      <t>キ</t>
    </rPh>
    <rPh sb="13" eb="14">
      <t>サカ</t>
    </rPh>
    <phoneticPr fontId="3"/>
  </si>
  <si>
    <t>新富町</t>
    <rPh sb="0" eb="3">
      <t>シントミチョウ</t>
    </rPh>
    <phoneticPr fontId="3"/>
  </si>
  <si>
    <t>大字新田１６３５７番地２</t>
    <rPh sb="0" eb="2">
      <t>オオアザ</t>
    </rPh>
    <rPh sb="2" eb="3">
      <t>シン</t>
    </rPh>
    <rPh sb="3" eb="4">
      <t>タ</t>
    </rPh>
    <rPh sb="9" eb="11">
      <t>バンチ</t>
    </rPh>
    <phoneticPr fontId="3"/>
  </si>
  <si>
    <t>'ケアハンド'&lt;ikeda-y@zaronbai.net&gt;</t>
  </si>
  <si>
    <t>永寿園ヘルパー　橋本管理者 &lt;s-hashimoto@himawarikai.or.jp&gt;</t>
    <rPh sb="8" eb="10">
      <t>ハシモト</t>
    </rPh>
    <phoneticPr fontId="3"/>
  </si>
  <si>
    <t>太陽&lt;taiyou@ec5.technowave.ne.jp&gt;</t>
    <phoneticPr fontId="3"/>
  </si>
  <si>
    <t>高崎苑&lt;kenseikai@mocha.ocn.ne.jp&gt;</t>
    <phoneticPr fontId="3"/>
  </si>
  <si>
    <t>takurousyo.aoi@kph.biglobe.ne.jp'</t>
    <phoneticPr fontId="3"/>
  </si>
  <si>
    <t>KawanoTaichi &lt;taichi.kawano.kw@jp.yazaki.com&gt;</t>
  </si>
  <si>
    <t>minoru.hazagawa.kw@ip.yazaki.com</t>
  </si>
  <si>
    <t xml:space="preserve">ヘルパーステーションめだか&lt;medaka2304@yahoo.co.jp&gt; </t>
    <phoneticPr fontId="3"/>
  </si>
  <si>
    <t>yukiwarisou6963@gmail.com</t>
    <phoneticPr fontId="3"/>
  </si>
  <si>
    <t>aab533769@ari.bbiq.jp</t>
    <phoneticPr fontId="3"/>
  </si>
  <si>
    <t>lifesupport-miyazaki@muse.ocn.ne.jp</t>
    <phoneticPr fontId="3"/>
  </si>
  <si>
    <t>あゆむ'&lt;ayumu@diary.ocn.ne.jp&gt;</t>
    <phoneticPr fontId="3"/>
  </si>
  <si>
    <t>たでいけ至福'&lt;info@hara-care.com&gt;</t>
    <phoneticPr fontId="3"/>
  </si>
  <si>
    <t>※廃止</t>
    <rPh sb="1" eb="3">
      <t>ハイシ</t>
    </rPh>
    <phoneticPr fontId="3"/>
  </si>
  <si>
    <t>大字清水1035番地1</t>
    <phoneticPr fontId="3"/>
  </si>
  <si>
    <t>大字上富田7485番地14</t>
    <phoneticPr fontId="3"/>
  </si>
  <si>
    <t>大字茶臼原字轟941番地1</t>
    <rPh sb="2" eb="5">
      <t>チャウスバル</t>
    </rPh>
    <rPh sb="5" eb="6">
      <t>アザ</t>
    </rPh>
    <rPh sb="6" eb="7">
      <t>トドロキ</t>
    </rPh>
    <rPh sb="10" eb="12">
      <t>バンチ</t>
    </rPh>
    <phoneticPr fontId="3"/>
  </si>
  <si>
    <t>大字財光寺長江426番地1</t>
    <phoneticPr fontId="3"/>
  </si>
  <si>
    <t>志比田町3362番地2・3号棟</t>
    <rPh sb="0" eb="4">
      <t>シビタチョウ</t>
    </rPh>
    <rPh sb="8" eb="10">
      <t>バンチ</t>
    </rPh>
    <rPh sb="13" eb="15">
      <t>ゴウトウ</t>
    </rPh>
    <phoneticPr fontId="3"/>
  </si>
  <si>
    <t>北原町5街区1号 レジデンスアサヒ1階</t>
    <rPh sb="18" eb="19">
      <t>カイ</t>
    </rPh>
    <phoneticPr fontId="3"/>
  </si>
  <si>
    <t>中堀町2丁目68番地</t>
    <rPh sb="0" eb="3">
      <t>ナカホリチョウ</t>
    </rPh>
    <rPh sb="4" eb="6">
      <t>チョウメ</t>
    </rPh>
    <rPh sb="8" eb="10">
      <t>バンチ</t>
    </rPh>
    <phoneticPr fontId="3"/>
  </si>
  <si>
    <t>志比田町10871番地</t>
    <rPh sb="0" eb="4">
      <t>シビタチョウ</t>
    </rPh>
    <rPh sb="9" eb="11">
      <t>バンチ</t>
    </rPh>
    <phoneticPr fontId="3"/>
  </si>
  <si>
    <t>門川尾末8781番地</t>
    <rPh sb="0" eb="2">
      <t>カドガワ</t>
    </rPh>
    <rPh sb="2" eb="3">
      <t>オ</t>
    </rPh>
    <rPh sb="3" eb="4">
      <t>スエ</t>
    </rPh>
    <rPh sb="8" eb="10">
      <t>バンチ</t>
    </rPh>
    <phoneticPr fontId="3"/>
  </si>
  <si>
    <t>しんとみ希望の里訪問介護事業所(休止中）</t>
    <rPh sb="16" eb="18">
      <t>キュウシ</t>
    </rPh>
    <rPh sb="18" eb="19">
      <t>チュウ</t>
    </rPh>
    <phoneticPr fontId="3"/>
  </si>
  <si>
    <t>日向市</t>
    <rPh sb="0" eb="2">
      <t>ヒュウガシ</t>
    </rPh>
    <phoneticPr fontId="3"/>
  </si>
  <si>
    <t>合同会社つどい</t>
    <rPh sb="0" eb="1">
      <t>ゴウドウ</t>
    </rPh>
    <rPh sb="1" eb="3">
      <t>カイシャ</t>
    </rPh>
    <phoneticPr fontId="3"/>
  </si>
  <si>
    <t>訪問介護事業所つどい</t>
    <rPh sb="0" eb="1">
      <t>ホウモン</t>
    </rPh>
    <rPh sb="1" eb="3">
      <t>カイゴ</t>
    </rPh>
    <rPh sb="3" eb="6">
      <t>ジギョウショ</t>
    </rPh>
    <phoneticPr fontId="3"/>
  </si>
  <si>
    <t>春原町２－２０マリナーズビル１０１号</t>
    <rPh sb="0" eb="2">
      <t>ハルハラ</t>
    </rPh>
    <rPh sb="2" eb="3">
      <t>チョウ</t>
    </rPh>
    <rPh sb="17" eb="18">
      <t>ゴウ</t>
    </rPh>
    <phoneticPr fontId="3"/>
  </si>
  <si>
    <t>tsudoi@wind.ocn.ne.jp</t>
  </si>
  <si>
    <t>木城町社協&lt;kijoshakyo@bz04.plala.or.jp&gt;</t>
    <phoneticPr fontId="3"/>
  </si>
  <si>
    <t>豊望園&lt;helper-station@houei-group.or.jp&gt;</t>
    <rPh sb="0" eb="1">
      <t>ホウ</t>
    </rPh>
    <rPh sb="1" eb="2">
      <t>ボウ</t>
    </rPh>
    <rPh sb="2" eb="3">
      <t>エン</t>
    </rPh>
    <phoneticPr fontId="3"/>
  </si>
  <si>
    <t>医療法人暁星会訪問介護並木</t>
    <phoneticPr fontId="3"/>
  </si>
  <si>
    <t>todaka.teruhito@ivory.plala.or.jp</t>
  </si>
  <si>
    <t>H２９年度に同行援護と併せて指定更新。H２９年度以降まとめて指定更新。</t>
    <rPh sb="3" eb="5">
      <t>ネンド</t>
    </rPh>
    <rPh sb="6" eb="8">
      <t>ドウコウ</t>
    </rPh>
    <rPh sb="8" eb="10">
      <t>エンゴ</t>
    </rPh>
    <rPh sb="11" eb="12">
      <t>アワ</t>
    </rPh>
    <rPh sb="14" eb="16">
      <t>シテイ</t>
    </rPh>
    <rPh sb="16" eb="18">
      <t>コウシン</t>
    </rPh>
    <rPh sb="22" eb="24">
      <t>ネンド</t>
    </rPh>
    <rPh sb="24" eb="26">
      <t>イコウ</t>
    </rPh>
    <rPh sb="30" eb="32">
      <t>シテイ</t>
    </rPh>
    <rPh sb="32" eb="34">
      <t>コウシン</t>
    </rPh>
    <phoneticPr fontId="3"/>
  </si>
  <si>
    <t>ホームヘルプサービスだんだん（休止中）</t>
    <rPh sb="15" eb="18">
      <t>キュウシチュウ</t>
    </rPh>
    <phoneticPr fontId="3"/>
  </si>
  <si>
    <t>訪問介護みみつ</t>
    <rPh sb="0" eb="4">
      <t>ホウモンカイゴ</t>
    </rPh>
    <phoneticPr fontId="3"/>
  </si>
  <si>
    <t>フォーラム介護支援センター</t>
    <rPh sb="5" eb="7">
      <t>カイゴ</t>
    </rPh>
    <rPh sb="7" eb="9">
      <t>シエン</t>
    </rPh>
    <phoneticPr fontId="3"/>
  </si>
  <si>
    <t>ヘルパーステーション　つわぶき（同行援護のみ廃止）</t>
    <rPh sb="16" eb="18">
      <t>ドウコウ</t>
    </rPh>
    <rPh sb="18" eb="20">
      <t>エンゴ</t>
    </rPh>
    <rPh sb="22" eb="24">
      <t>ハイシ</t>
    </rPh>
    <phoneticPr fontId="3"/>
  </si>
  <si>
    <t>ヘルパーステーション　ひなか</t>
    <phoneticPr fontId="3"/>
  </si>
  <si>
    <t>広原町１７号９番地３</t>
    <rPh sb="0" eb="1">
      <t>ヒロ</t>
    </rPh>
    <rPh sb="1" eb="3">
      <t>ハラマチ</t>
    </rPh>
    <rPh sb="5" eb="6">
      <t>ゴウ</t>
    </rPh>
    <rPh sb="7" eb="9">
      <t>バンチ</t>
    </rPh>
    <phoneticPr fontId="3"/>
  </si>
  <si>
    <t>合同会社 Heart Connection</t>
    <rPh sb="0" eb="2">
      <t>ゴウドウ</t>
    </rPh>
    <rPh sb="2" eb="4">
      <t>カイシャ</t>
    </rPh>
    <phoneticPr fontId="3"/>
  </si>
  <si>
    <t>ヘルパーステーションてのひら</t>
    <phoneticPr fontId="3"/>
  </si>
  <si>
    <t>鷹尾２丁目１番５</t>
    <rPh sb="0" eb="2">
      <t>タカオ</t>
    </rPh>
    <rPh sb="3" eb="5">
      <t>チョウメ</t>
    </rPh>
    <rPh sb="6" eb="7">
      <t>バン</t>
    </rPh>
    <phoneticPr fontId="3"/>
  </si>
  <si>
    <t>合同会社てのひら</t>
    <rPh sb="0" eb="1">
      <t>ゴウドウ</t>
    </rPh>
    <rPh sb="1" eb="3">
      <t>ガイシャ</t>
    </rPh>
    <phoneticPr fontId="3"/>
  </si>
  <si>
    <t>ma-lyldrh-640059@dream.jp</t>
    <phoneticPr fontId="3"/>
  </si>
  <si>
    <t>障がい者訪問介護ステーション　きずな</t>
    <phoneticPr fontId="3"/>
  </si>
  <si>
    <t>訪問介護事業所　繭</t>
    <rPh sb="0" eb="3">
      <t>ホウモンカイゴ</t>
    </rPh>
    <rPh sb="3" eb="6">
      <t>ジギョウショ</t>
    </rPh>
    <rPh sb="7" eb="8">
      <t>マユ</t>
    </rPh>
    <phoneticPr fontId="3"/>
  </si>
  <si>
    <t>合同会社あじさい</t>
    <rPh sb="0" eb="2">
      <t>ガイシャ</t>
    </rPh>
    <phoneticPr fontId="3"/>
  </si>
  <si>
    <t>kyotaku.sonoda@ia9.itkeeper.ne.jp</t>
    <phoneticPr fontId="3"/>
  </si>
  <si>
    <t>H29.12.1付けで同行援護廃止</t>
    <rPh sb="8" eb="9">
      <t>ヅ</t>
    </rPh>
    <rPh sb="11" eb="13">
      <t>ドウコウ</t>
    </rPh>
    <rPh sb="13" eb="15">
      <t>エンゴ</t>
    </rPh>
    <rPh sb="15" eb="17">
      <t>ハイシ</t>
    </rPh>
    <phoneticPr fontId="3"/>
  </si>
  <si>
    <t>山田りんどう福祉会</t>
    <rPh sb="0" eb="1">
      <t>ヤマダ</t>
    </rPh>
    <rPh sb="5" eb="8">
      <t>フクシカイ</t>
    </rPh>
    <phoneticPr fontId="3"/>
  </si>
  <si>
    <t>大字塩見１４０３番地</t>
    <rPh sb="0" eb="2">
      <t>オオアザ</t>
    </rPh>
    <rPh sb="2" eb="4">
      <t>シオミ</t>
    </rPh>
    <rPh sb="8" eb="10">
      <t>バンチ</t>
    </rPh>
    <phoneticPr fontId="3"/>
  </si>
  <si>
    <t>一万城４１</t>
    <rPh sb="0" eb="2">
      <t>イチマン</t>
    </rPh>
    <rPh sb="2" eb="3">
      <t>ジョウ</t>
    </rPh>
    <phoneticPr fontId="3"/>
  </si>
  <si>
    <t>美々津町３８７０番地</t>
    <rPh sb="0" eb="4">
      <t>ミミツチョウ</t>
    </rPh>
    <rPh sb="8" eb="10">
      <t>バンチ</t>
    </rPh>
    <phoneticPr fontId="3"/>
  </si>
  <si>
    <t>山田町山田３０６３番地４</t>
    <rPh sb="0" eb="3">
      <t>ヤマダチョウ</t>
    </rPh>
    <rPh sb="3" eb="5">
      <t>ヤマダ</t>
    </rPh>
    <rPh sb="9" eb="11">
      <t>バンチ</t>
    </rPh>
    <phoneticPr fontId="3"/>
  </si>
  <si>
    <t>特定非営利活動法人山田りんどう福祉会</t>
    <rPh sb="0" eb="1">
      <t>トクテイ</t>
    </rPh>
    <rPh sb="1" eb="2">
      <t>ヒ</t>
    </rPh>
    <rPh sb="2" eb="10">
      <t>エイリカツドウホウジンヤマダ</t>
    </rPh>
    <rPh sb="14" eb="17">
      <t>フクシカイ</t>
    </rPh>
    <phoneticPr fontId="3"/>
  </si>
  <si>
    <t>延岡愛盲&lt;idoujimu@ma.wainet.ne.jp&gt;</t>
    <rPh sb="0" eb="2">
      <t>ノベオカ</t>
    </rPh>
    <rPh sb="2" eb="3">
      <t>アイ</t>
    </rPh>
    <rPh sb="3" eb="4">
      <t>モウ</t>
    </rPh>
    <phoneticPr fontId="3"/>
  </si>
  <si>
    <t>takanabe0556@yahoo.co.jp</t>
    <phoneticPr fontId="3"/>
  </si>
  <si>
    <t>特定非営利活動法人あったかほーむ愛あい</t>
    <phoneticPr fontId="3"/>
  </si>
  <si>
    <t>ニチイケアセンター平原</t>
    <rPh sb="8" eb="10">
      <t>ヒラバル</t>
    </rPh>
    <phoneticPr fontId="3"/>
  </si>
  <si>
    <t>平原町1505番地71</t>
    <rPh sb="0" eb="2">
      <t>ヒラバル</t>
    </rPh>
    <rPh sb="2" eb="3">
      <t>チョウ</t>
    </rPh>
    <rPh sb="7" eb="9">
      <t>バンチ</t>
    </rPh>
    <phoneticPr fontId="3"/>
  </si>
  <si>
    <t>株式会社ニチイ学館</t>
    <rPh sb="0" eb="3">
      <t>カブシキガイシャ</t>
    </rPh>
    <rPh sb="6" eb="8">
      <t>ガッカン</t>
    </rPh>
    <phoneticPr fontId="3"/>
  </si>
  <si>
    <t>"近藤 光輝"&lt;kondou-kou@nichiigakkan.co.jp&gt;</t>
    <phoneticPr fontId="3"/>
  </si>
  <si>
    <t>宮ケ原１丁目55番地ワタナベテナント</t>
    <rPh sb="0" eb="1">
      <t>ミヤ</t>
    </rPh>
    <rPh sb="2" eb="3">
      <t>ハラ</t>
    </rPh>
    <rPh sb="4" eb="6">
      <t>チョウメ</t>
    </rPh>
    <rPh sb="8" eb="10">
      <t>バンチ</t>
    </rPh>
    <phoneticPr fontId="3"/>
  </si>
  <si>
    <t>ニチイケアセンター門川</t>
    <rPh sb="8" eb="10">
      <t>カドガワ</t>
    </rPh>
    <phoneticPr fontId="3"/>
  </si>
  <si>
    <t>ヘルパーステーションほほえみの園（休止中）</t>
    <rPh sb="15" eb="16">
      <t>ソノ</t>
    </rPh>
    <rPh sb="17" eb="20">
      <t>キュウシチュウ</t>
    </rPh>
    <phoneticPr fontId="3"/>
  </si>
  <si>
    <t>訪問介護サービス　ななせ</t>
    <rPh sb="0" eb="1">
      <t>ホウモン</t>
    </rPh>
    <rPh sb="1" eb="3">
      <t>カイゴ</t>
    </rPh>
    <phoneticPr fontId="3"/>
  </si>
  <si>
    <t>日の出町１丁目４－４</t>
    <rPh sb="0" eb="1">
      <t>ヒ</t>
    </rPh>
    <rPh sb="2" eb="3">
      <t>デ</t>
    </rPh>
    <rPh sb="3" eb="4">
      <t>チョウ</t>
    </rPh>
    <rPh sb="5" eb="7">
      <t>チョウメ</t>
    </rPh>
    <phoneticPr fontId="3"/>
  </si>
  <si>
    <t>株式会社ななせ</t>
    <rPh sb="0" eb="3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</si>
</sst>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quotePrefix="1" applyNumberFormat="1" applyFont="1"/>
    <xf numFmtId="0" fontId="2" fillId="0" borderId="0" xfId="0" applyFont="1"/>
    <xf numFmtId="176" fontId="2" fillId="0" borderId="0" xfId="0" applyNumberFormat="1" applyFont="1"/>
    <xf numFmtId="0" fontId="2" fillId="0" borderId="0" xfId="0" quotePrefix="1" applyNumberFormat="1" applyFont="1" applyFill="1"/>
    <xf numFmtId="0" fontId="2" fillId="0" borderId="0" xfId="0" applyFont="1" applyFill="1"/>
    <xf numFmtId="0" fontId="2" fillId="0" borderId="0" xfId="0" applyFont="1" applyFill="1" applyBorder="1"/>
    <xf numFmtId="176" fontId="2" fillId="0" borderId="0" xfId="0" applyNumberFormat="1" applyFont="1" applyFill="1"/>
    <xf numFmtId="0" fontId="2" fillId="0" borderId="0" xfId="0" quotePrefix="1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quotePrefix="1" applyNumberFormat="1" applyFont="1" applyAlignment="1">
      <alignment horizontal="center" vertical="center" wrapText="1"/>
    </xf>
    <xf numFmtId="0" fontId="2" fillId="0" borderId="0" xfId="0" quotePrefix="1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1"/>
    <xf numFmtId="176" fontId="2" fillId="0" borderId="0" xfId="0" quotePrefix="1" applyNumberFormat="1" applyFont="1" applyFill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/>
    <xf numFmtId="0" fontId="2" fillId="0" borderId="1" xfId="0" quotePrefix="1" applyNumberFormat="1" applyFont="1" applyBorder="1"/>
    <xf numFmtId="176" fontId="2" fillId="0" borderId="1" xfId="0" applyNumberFormat="1" applyFont="1" applyBorder="1"/>
    <xf numFmtId="176" fontId="2" fillId="0" borderId="1" xfId="0" applyNumberFormat="1" applyFont="1" applyFill="1" applyBorder="1"/>
    <xf numFmtId="0" fontId="2" fillId="0" borderId="1" xfId="0" applyNumberFormat="1" applyFont="1" applyFill="1" applyBorder="1"/>
    <xf numFmtId="0" fontId="2" fillId="0" borderId="1" xfId="0" applyNumberFormat="1" applyFont="1" applyBorder="1"/>
    <xf numFmtId="0" fontId="2" fillId="0" borderId="1" xfId="0" quotePrefix="1" applyNumberFormat="1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1" fillId="0" borderId="1" xfId="1" applyFill="1" applyBorder="1"/>
    <xf numFmtId="0" fontId="1" fillId="0" borderId="1" xfId="1" applyNumberFormat="1" applyFill="1" applyBorder="1"/>
    <xf numFmtId="0" fontId="1" fillId="0" borderId="1" xfId="1" quotePrefix="1" applyNumberFormat="1" applyFill="1" applyBorder="1"/>
    <xf numFmtId="0" fontId="2" fillId="2" borderId="1" xfId="0" applyNumberFormat="1" applyFont="1" applyFill="1" applyBorder="1"/>
    <xf numFmtId="0" fontId="2" fillId="2" borderId="1" xfId="0" quotePrefix="1" applyNumberFormat="1" applyFont="1" applyFill="1" applyBorder="1"/>
    <xf numFmtId="0" fontId="7" fillId="0" borderId="1" xfId="0" applyFont="1" applyFill="1" applyBorder="1"/>
    <xf numFmtId="57" fontId="2" fillId="0" borderId="1" xfId="0" applyNumberFormat="1" applyFont="1" applyFill="1" applyBorder="1"/>
    <xf numFmtId="0" fontId="1" fillId="0" borderId="0" xfId="1" applyFill="1" applyBorder="1"/>
    <xf numFmtId="0" fontId="1" fillId="0" borderId="1" xfId="1" quotePrefix="1" applyFill="1" applyBorder="1"/>
    <xf numFmtId="176" fontId="2" fillId="3" borderId="1" xfId="0" applyNumberFormat="1" applyFont="1" applyFill="1" applyBorder="1"/>
    <xf numFmtId="0" fontId="2" fillId="0" borderId="2" xfId="0" quotePrefix="1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Border="1"/>
    <xf numFmtId="0" fontId="2" fillId="0" borderId="2" xfId="0" applyFont="1" applyFill="1" applyBorder="1"/>
    <xf numFmtId="176" fontId="2" fillId="0" borderId="2" xfId="0" applyNumberFormat="1" applyFont="1" applyFill="1" applyBorder="1"/>
    <xf numFmtId="0" fontId="2" fillId="4" borderId="1" xfId="0" quotePrefix="1" applyNumberFormat="1" applyFont="1" applyFill="1" applyBorder="1"/>
    <xf numFmtId="0" fontId="2" fillId="4" borderId="1" xfId="0" applyNumberFormat="1" applyFont="1" applyFill="1" applyBorder="1"/>
    <xf numFmtId="0" fontId="2" fillId="4" borderId="1" xfId="0" applyFont="1" applyFill="1" applyBorder="1"/>
    <xf numFmtId="176" fontId="2" fillId="4" borderId="1" xfId="0" applyNumberFormat="1" applyFont="1" applyFill="1" applyBorder="1"/>
    <xf numFmtId="0" fontId="1" fillId="4" borderId="1" xfId="1" applyFill="1" applyBorder="1"/>
    <xf numFmtId="0" fontId="1" fillId="4" borderId="1" xfId="1" quotePrefix="1" applyNumberFormat="1" applyFill="1" applyBorder="1"/>
    <xf numFmtId="0" fontId="1" fillId="0" borderId="0" xfId="1" quotePrefix="1" applyNumberFormat="1" applyFill="1" applyBorder="1"/>
    <xf numFmtId="0" fontId="2" fillId="0" borderId="0" xfId="0" quotePrefix="1" applyNumberFormat="1" applyFont="1" applyFill="1" applyBorder="1"/>
    <xf numFmtId="0" fontId="2" fillId="2" borderId="1" xfId="0" applyFont="1" applyFill="1" applyBorder="1"/>
    <xf numFmtId="0" fontId="2" fillId="5" borderId="1" xfId="0" quotePrefix="1" applyNumberFormat="1" applyFont="1" applyFill="1" applyBorder="1"/>
    <xf numFmtId="176" fontId="2" fillId="6" borderId="1" xfId="0" applyNumberFormat="1" applyFont="1" applyFill="1" applyBorder="1"/>
    <xf numFmtId="176" fontId="2" fillId="3" borderId="2" xfId="0" applyNumberFormat="1" applyFont="1" applyFill="1" applyBorder="1"/>
    <xf numFmtId="176" fontId="2" fillId="0" borderId="2" xfId="0" applyNumberFormat="1" applyFont="1" applyBorder="1"/>
    <xf numFmtId="176" fontId="2" fillId="7" borderId="1" xfId="0" applyNumberFormat="1" applyFont="1" applyFill="1" applyBorder="1"/>
    <xf numFmtId="0" fontId="7" fillId="0" borderId="1" xfId="0" quotePrefix="1" applyNumberFormat="1" applyFont="1" applyFill="1" applyBorder="1"/>
    <xf numFmtId="0" fontId="1" fillId="0" borderId="1" xfId="1" applyBorder="1"/>
    <xf numFmtId="0" fontId="2" fillId="4" borderId="0" xfId="0" applyFont="1" applyFill="1"/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8" borderId="1" xfId="0" quotePrefix="1" applyNumberFormat="1" applyFont="1" applyFill="1" applyBorder="1"/>
    <xf numFmtId="176" fontId="2" fillId="2" borderId="1" xfId="0" applyNumberFormat="1" applyFont="1" applyFill="1" applyBorder="1"/>
    <xf numFmtId="0" fontId="1" fillId="2" borderId="1" xfId="1" quotePrefix="1" applyNumberFormat="1" applyFill="1" applyBorder="1"/>
    <xf numFmtId="0" fontId="2" fillId="8" borderId="1" xfId="0" applyFont="1" applyFill="1" applyBorder="1"/>
    <xf numFmtId="176" fontId="2" fillId="8" borderId="1" xfId="0" applyNumberFormat="1" applyFont="1" applyFill="1" applyBorder="1"/>
    <xf numFmtId="0" fontId="1" fillId="8" borderId="1" xfId="1" quotePrefix="1" applyNumberFormat="1" applyFill="1" applyBorder="1"/>
    <xf numFmtId="0" fontId="2" fillId="8" borderId="0" xfId="0" applyFont="1" applyFill="1"/>
    <xf numFmtId="0" fontId="2" fillId="8" borderId="1" xfId="0" applyNumberFormat="1" applyFont="1" applyFill="1" applyBorder="1"/>
    <xf numFmtId="0" fontId="1" fillId="2" borderId="1" xfId="1" applyFill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umi.k@aqua.ocn.ne.jp" TargetMode="External"/><Relationship Id="rId13" Type="http://schemas.openxmlformats.org/officeDocument/2006/relationships/hyperlink" Target="mailto:htswa@io.ocn.ne.jp" TargetMode="External"/><Relationship Id="rId18" Type="http://schemas.openxmlformats.org/officeDocument/2006/relationships/hyperlink" Target="mailto:kyotaku.sonoda@ia9.itkeeper.ne.jp" TargetMode="External"/><Relationship Id="rId3" Type="http://schemas.openxmlformats.org/officeDocument/2006/relationships/hyperlink" Target="mailto:sp1259aaa111@athena.ocn.ne.jp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koseikai@shintomi.net" TargetMode="External"/><Relationship Id="rId12" Type="http://schemas.openxmlformats.org/officeDocument/2006/relationships/hyperlink" Target="mailto:terrace-0428@violet.plala.or.jp" TargetMode="External"/><Relationship Id="rId17" Type="http://schemas.openxmlformats.org/officeDocument/2006/relationships/hyperlink" Target="mailto:ma-lyldrh-640059@dream.jp" TargetMode="External"/><Relationship Id="rId2" Type="http://schemas.openxmlformats.org/officeDocument/2006/relationships/hyperlink" Target="mailto:qqqt6fb9k@angel.ocn.ne.jp" TargetMode="External"/><Relationship Id="rId16" Type="http://schemas.openxmlformats.org/officeDocument/2006/relationships/hyperlink" Target="mailto:todaka.teruhito@ivory.plala.or.jp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izumien-46-5311@btvm.ne.jp" TargetMode="External"/><Relationship Id="rId6" Type="http://schemas.openxmlformats.org/officeDocument/2006/relationships/hyperlink" Target="mailto:sun.room2347@kind.ocn.ne.jp&#12297;" TargetMode="External"/><Relationship Id="rId11" Type="http://schemas.openxmlformats.org/officeDocument/2006/relationships/hyperlink" Target="mailto:fukinotou@spice.ocn.ne.jp" TargetMode="External"/><Relationship Id="rId5" Type="http://schemas.openxmlformats.org/officeDocument/2006/relationships/hyperlink" Target="mailto:tuwabuki@poppy.ocn.ne.jp" TargetMode="External"/><Relationship Id="rId15" Type="http://schemas.openxmlformats.org/officeDocument/2006/relationships/hyperlink" Target="mailto:dandan@air.ocn.ne.jp" TargetMode="External"/><Relationship Id="rId10" Type="http://schemas.openxmlformats.org/officeDocument/2006/relationships/hyperlink" Target="mailto:ny01250823@yahoo.co.jp" TargetMode="External"/><Relationship Id="rId19" Type="http://schemas.openxmlformats.org/officeDocument/2006/relationships/hyperlink" Target="mailto:takanabe0556@yahoo.co.jp4" TargetMode="External"/><Relationship Id="rId4" Type="http://schemas.openxmlformats.org/officeDocument/2006/relationships/hyperlink" Target="mailto:info@keiwakaigroup.com" TargetMode="External"/><Relationship Id="rId9" Type="http://schemas.openxmlformats.org/officeDocument/2006/relationships/hyperlink" Target="mailto:tachinuikai@cup.ocn.ne.jp" TargetMode="External"/><Relationship Id="rId14" Type="http://schemas.openxmlformats.org/officeDocument/2006/relationships/hyperlink" Target="mailto:carehomesakura@gmail.com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2"/>
  <sheetViews>
    <sheetView tabSelected="1" zoomScale="115" zoomScaleNormal="115" workbookViewId="0">
      <pane xSplit="1" ySplit="1" topLeftCell="B8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9.109375" defaultRowHeight="10.8" x14ac:dyDescent="0.15"/>
  <cols>
    <col min="1" max="1" width="10.33203125" style="2" customWidth="1"/>
    <col min="2" max="4" width="9.109375" style="2"/>
    <col min="5" max="5" width="9.44140625" style="2" customWidth="1"/>
    <col min="6" max="9" width="8.6640625" style="2" customWidth="1"/>
    <col min="10" max="10" width="60.88671875" style="2" customWidth="1"/>
    <col min="11" max="11" width="8.33203125" style="2" customWidth="1"/>
    <col min="12" max="12" width="41.44140625" style="2" customWidth="1"/>
    <col min="13" max="13" width="10.44140625" style="3" customWidth="1"/>
    <col min="14" max="14" width="8.33203125" style="3" customWidth="1"/>
    <col min="15" max="15" width="8.33203125" style="7" customWidth="1"/>
    <col min="16" max="17" width="8.33203125" style="3" customWidth="1"/>
    <col min="18" max="18" width="54.6640625" style="2" customWidth="1"/>
    <col min="19" max="19" width="46.44140625" style="2" customWidth="1"/>
    <col min="20" max="20" width="22.21875" style="2" customWidth="1"/>
    <col min="21" max="23" width="9.109375" style="56"/>
    <col min="24" max="16384" width="9.109375" style="2"/>
  </cols>
  <sheetData>
    <row r="1" spans="1:23" ht="28.5" customHeight="1" x14ac:dyDescent="0.15">
      <c r="A1" s="11" t="s">
        <v>11</v>
      </c>
      <c r="B1" s="12" t="s">
        <v>216</v>
      </c>
      <c r="C1" s="12" t="s">
        <v>217</v>
      </c>
      <c r="D1" s="12" t="s">
        <v>216</v>
      </c>
      <c r="E1" s="12" t="s">
        <v>217</v>
      </c>
      <c r="F1" s="12" t="s">
        <v>216</v>
      </c>
      <c r="G1" s="12" t="s">
        <v>217</v>
      </c>
      <c r="H1" s="12" t="s">
        <v>216</v>
      </c>
      <c r="I1" s="12" t="s">
        <v>217</v>
      </c>
      <c r="J1" s="11" t="s">
        <v>12</v>
      </c>
      <c r="K1" s="11" t="s">
        <v>9</v>
      </c>
      <c r="L1" s="11" t="s">
        <v>10</v>
      </c>
      <c r="M1" s="10" t="s">
        <v>459</v>
      </c>
      <c r="N1" s="10" t="s">
        <v>268</v>
      </c>
      <c r="O1" s="14" t="s">
        <v>456</v>
      </c>
      <c r="P1" s="10" t="s">
        <v>457</v>
      </c>
      <c r="Q1" s="10" t="s">
        <v>458</v>
      </c>
      <c r="R1" s="8" t="s">
        <v>13</v>
      </c>
      <c r="S1" s="9" t="s">
        <v>249</v>
      </c>
    </row>
    <row r="2" spans="1:23" s="15" customFormat="1" ht="11.25" customHeight="1" x14ac:dyDescent="0.15">
      <c r="A2" s="29">
        <v>4510200043</v>
      </c>
      <c r="B2" s="29" t="s">
        <v>14</v>
      </c>
      <c r="C2" s="29"/>
      <c r="D2" s="29" t="s">
        <v>16</v>
      </c>
      <c r="E2" s="29"/>
      <c r="F2" s="29"/>
      <c r="G2" s="29"/>
      <c r="H2" s="29"/>
      <c r="I2" s="29"/>
      <c r="J2" s="29" t="s">
        <v>449</v>
      </c>
      <c r="K2" s="29" t="s">
        <v>143</v>
      </c>
      <c r="L2" s="48" t="s">
        <v>160</v>
      </c>
      <c r="M2" s="62">
        <v>39022</v>
      </c>
      <c r="N2" s="62"/>
      <c r="O2" s="62">
        <f t="shared" ref="O2:O15" si="0">M2+2192</f>
        <v>41214</v>
      </c>
      <c r="P2" s="62">
        <f t="shared" ref="P2:P14" si="1">O2+2191</f>
        <v>43405</v>
      </c>
      <c r="Q2" s="62"/>
      <c r="R2" s="29" t="s">
        <v>21</v>
      </c>
      <c r="S2" s="28"/>
      <c r="T2" s="48"/>
    </row>
    <row r="3" spans="1:23" ht="11.25" customHeight="1" x14ac:dyDescent="0.15">
      <c r="A3" s="17">
        <v>4510200050</v>
      </c>
      <c r="B3" s="17" t="s">
        <v>14</v>
      </c>
      <c r="C3" s="17" t="s">
        <v>15</v>
      </c>
      <c r="D3" s="17" t="s">
        <v>16</v>
      </c>
      <c r="E3" s="17" t="s">
        <v>15</v>
      </c>
      <c r="F3" s="17"/>
      <c r="G3" s="17"/>
      <c r="H3" s="17"/>
      <c r="I3" s="17"/>
      <c r="J3" s="17" t="s">
        <v>22</v>
      </c>
      <c r="K3" s="17" t="s">
        <v>143</v>
      </c>
      <c r="L3" s="16" t="s">
        <v>161</v>
      </c>
      <c r="M3" s="18">
        <v>39022</v>
      </c>
      <c r="N3" s="18"/>
      <c r="O3" s="50">
        <f t="shared" si="0"/>
        <v>41214</v>
      </c>
      <c r="P3" s="34">
        <f t="shared" si="1"/>
        <v>43405</v>
      </c>
      <c r="Q3" s="18"/>
      <c r="R3" s="17" t="s">
        <v>22</v>
      </c>
      <c r="S3" s="21" t="s">
        <v>250</v>
      </c>
      <c r="T3" s="16"/>
    </row>
    <row r="4" spans="1:23" ht="11.25" customHeight="1" x14ac:dyDescent="0.15">
      <c r="A4" s="17">
        <v>4510200126</v>
      </c>
      <c r="B4" s="17" t="s">
        <v>14</v>
      </c>
      <c r="C4" s="17" t="s">
        <v>15</v>
      </c>
      <c r="D4" s="17" t="s">
        <v>16</v>
      </c>
      <c r="E4" s="17" t="s">
        <v>15</v>
      </c>
      <c r="F4" s="17"/>
      <c r="G4" s="17"/>
      <c r="H4" s="17"/>
      <c r="I4" s="17"/>
      <c r="J4" s="17" t="s">
        <v>23</v>
      </c>
      <c r="K4" s="17" t="s">
        <v>143</v>
      </c>
      <c r="L4" s="16" t="s">
        <v>162</v>
      </c>
      <c r="M4" s="18">
        <v>38991</v>
      </c>
      <c r="N4" s="18"/>
      <c r="O4" s="50">
        <f t="shared" si="0"/>
        <v>41183</v>
      </c>
      <c r="P4" s="34">
        <f t="shared" si="1"/>
        <v>43374</v>
      </c>
      <c r="Q4" s="18"/>
      <c r="R4" s="17" t="s">
        <v>24</v>
      </c>
      <c r="S4" s="17" t="s">
        <v>236</v>
      </c>
      <c r="T4" s="16"/>
    </row>
    <row r="5" spans="1:23" ht="11.25" customHeight="1" x14ac:dyDescent="0.15">
      <c r="A5" s="17">
        <v>4510200134</v>
      </c>
      <c r="B5" s="17" t="s">
        <v>14</v>
      </c>
      <c r="C5" s="17" t="s">
        <v>15</v>
      </c>
      <c r="D5" s="17" t="s">
        <v>16</v>
      </c>
      <c r="E5" s="17" t="s">
        <v>15</v>
      </c>
      <c r="F5" s="17"/>
      <c r="G5" s="17"/>
      <c r="H5" s="17"/>
      <c r="I5" s="17"/>
      <c r="J5" s="17" t="s">
        <v>25</v>
      </c>
      <c r="K5" s="17" t="s">
        <v>143</v>
      </c>
      <c r="L5" s="16" t="s">
        <v>163</v>
      </c>
      <c r="M5" s="18">
        <v>38991</v>
      </c>
      <c r="N5" s="18"/>
      <c r="O5" s="50">
        <f t="shared" si="0"/>
        <v>41183</v>
      </c>
      <c r="P5" s="34">
        <f t="shared" si="1"/>
        <v>43374</v>
      </c>
      <c r="Q5" s="18"/>
      <c r="R5" s="17" t="s">
        <v>19</v>
      </c>
      <c r="S5" s="17" t="s">
        <v>227</v>
      </c>
      <c r="T5" s="16"/>
    </row>
    <row r="6" spans="1:23" ht="11.25" customHeight="1" x14ac:dyDescent="0.15">
      <c r="A6" s="17">
        <v>4510200175</v>
      </c>
      <c r="B6" s="17" t="s">
        <v>14</v>
      </c>
      <c r="C6" s="17" t="s">
        <v>15</v>
      </c>
      <c r="D6" s="17" t="s">
        <v>16</v>
      </c>
      <c r="E6" s="17" t="s">
        <v>15</v>
      </c>
      <c r="F6" s="17"/>
      <c r="G6" s="17"/>
      <c r="H6" s="17"/>
      <c r="I6" s="17"/>
      <c r="J6" s="17" t="s">
        <v>26</v>
      </c>
      <c r="K6" s="17" t="s">
        <v>143</v>
      </c>
      <c r="L6" s="16" t="s">
        <v>164</v>
      </c>
      <c r="M6" s="18">
        <v>38991</v>
      </c>
      <c r="N6" s="18"/>
      <c r="O6" s="50">
        <f t="shared" si="0"/>
        <v>41183</v>
      </c>
      <c r="P6" s="34">
        <f t="shared" si="1"/>
        <v>43374</v>
      </c>
      <c r="Q6" s="18"/>
      <c r="R6" s="17" t="s">
        <v>27</v>
      </c>
      <c r="S6" s="17" t="s">
        <v>512</v>
      </c>
      <c r="T6" s="16"/>
    </row>
    <row r="7" spans="1:23" s="5" customFormat="1" ht="11.25" customHeight="1" x14ac:dyDescent="0.15">
      <c r="A7" s="22">
        <v>4510200258</v>
      </c>
      <c r="B7" s="22" t="s">
        <v>14</v>
      </c>
      <c r="C7" s="22" t="s">
        <v>15</v>
      </c>
      <c r="D7" s="22" t="s">
        <v>16</v>
      </c>
      <c r="E7" s="22" t="s">
        <v>15</v>
      </c>
      <c r="F7" s="22" t="s">
        <v>303</v>
      </c>
      <c r="G7" s="22" t="s">
        <v>447</v>
      </c>
      <c r="H7" s="22"/>
      <c r="I7" s="22"/>
      <c r="J7" s="22" t="s">
        <v>30</v>
      </c>
      <c r="K7" s="22" t="s">
        <v>143</v>
      </c>
      <c r="L7" s="23" t="s">
        <v>450</v>
      </c>
      <c r="M7" s="19">
        <v>38991</v>
      </c>
      <c r="N7" s="19">
        <v>42461</v>
      </c>
      <c r="O7" s="50">
        <f t="shared" si="0"/>
        <v>41183</v>
      </c>
      <c r="P7" s="34">
        <f t="shared" si="1"/>
        <v>43374</v>
      </c>
      <c r="Q7" s="34">
        <f>N7+2191</f>
        <v>44652</v>
      </c>
      <c r="R7" s="22" t="s">
        <v>29</v>
      </c>
      <c r="S7" s="22" t="s">
        <v>453</v>
      </c>
      <c r="T7" s="23"/>
      <c r="U7" s="56"/>
      <c r="V7" s="56"/>
      <c r="W7" s="56"/>
    </row>
    <row r="8" spans="1:23" s="5" customFormat="1" ht="11.25" customHeight="1" x14ac:dyDescent="0.15">
      <c r="A8" s="22">
        <v>4510200274</v>
      </c>
      <c r="B8" s="22" t="s">
        <v>14</v>
      </c>
      <c r="C8" s="22" t="s">
        <v>15</v>
      </c>
      <c r="D8" s="22" t="s">
        <v>16</v>
      </c>
      <c r="E8" s="22" t="s">
        <v>15</v>
      </c>
      <c r="F8" s="22"/>
      <c r="G8" s="22"/>
      <c r="H8" s="22"/>
      <c r="I8" s="22"/>
      <c r="J8" s="22" t="s">
        <v>31</v>
      </c>
      <c r="K8" s="22" t="s">
        <v>143</v>
      </c>
      <c r="L8" s="23" t="s">
        <v>165</v>
      </c>
      <c r="M8" s="19">
        <v>38991</v>
      </c>
      <c r="N8" s="19"/>
      <c r="O8" s="50">
        <f t="shared" si="0"/>
        <v>41183</v>
      </c>
      <c r="P8" s="34">
        <f t="shared" si="1"/>
        <v>43374</v>
      </c>
      <c r="Q8" s="18"/>
      <c r="R8" s="22" t="s">
        <v>32</v>
      </c>
      <c r="S8" s="22" t="s">
        <v>539</v>
      </c>
      <c r="T8" s="23"/>
      <c r="U8" s="56"/>
      <c r="V8" s="56"/>
      <c r="W8" s="56"/>
    </row>
    <row r="9" spans="1:23" s="5" customFormat="1" ht="12" customHeight="1" x14ac:dyDescent="0.15">
      <c r="A9" s="22">
        <v>4510200282</v>
      </c>
      <c r="B9" s="22" t="s">
        <v>14</v>
      </c>
      <c r="C9" s="22" t="s">
        <v>15</v>
      </c>
      <c r="D9" s="22" t="s">
        <v>16</v>
      </c>
      <c r="E9" s="22" t="s">
        <v>15</v>
      </c>
      <c r="F9" s="22"/>
      <c r="G9" s="22"/>
      <c r="H9" s="22"/>
      <c r="I9" s="22"/>
      <c r="J9" s="22" t="s">
        <v>33</v>
      </c>
      <c r="K9" s="22" t="s">
        <v>143</v>
      </c>
      <c r="L9" s="23" t="s">
        <v>34</v>
      </c>
      <c r="M9" s="19">
        <v>39022</v>
      </c>
      <c r="N9" s="19"/>
      <c r="O9" s="50">
        <f t="shared" si="0"/>
        <v>41214</v>
      </c>
      <c r="P9" s="34">
        <f t="shared" si="1"/>
        <v>43405</v>
      </c>
      <c r="Q9" s="18"/>
      <c r="R9" s="22" t="s">
        <v>35</v>
      </c>
      <c r="S9" s="22" t="s">
        <v>284</v>
      </c>
      <c r="T9" s="23"/>
      <c r="U9" s="56"/>
      <c r="V9" s="56"/>
      <c r="W9" s="56"/>
    </row>
    <row r="10" spans="1:23" s="5" customFormat="1" ht="11.25" customHeight="1" x14ac:dyDescent="0.15">
      <c r="A10" s="22">
        <v>4510200308</v>
      </c>
      <c r="B10" s="22" t="s">
        <v>14</v>
      </c>
      <c r="C10" s="22" t="s">
        <v>15</v>
      </c>
      <c r="D10" s="22" t="s">
        <v>16</v>
      </c>
      <c r="E10" s="22" t="s">
        <v>15</v>
      </c>
      <c r="F10" s="22"/>
      <c r="G10" s="22"/>
      <c r="H10" s="22"/>
      <c r="I10" s="22"/>
      <c r="J10" s="22" t="s">
        <v>36</v>
      </c>
      <c r="K10" s="22" t="s">
        <v>143</v>
      </c>
      <c r="L10" s="23" t="s">
        <v>347</v>
      </c>
      <c r="M10" s="19">
        <v>40299</v>
      </c>
      <c r="N10" s="19"/>
      <c r="O10" s="50">
        <f t="shared" si="0"/>
        <v>42491</v>
      </c>
      <c r="P10" s="34">
        <f t="shared" si="1"/>
        <v>44682</v>
      </c>
      <c r="Q10" s="18"/>
      <c r="R10" s="22" t="s">
        <v>316</v>
      </c>
      <c r="S10" s="22" t="s">
        <v>247</v>
      </c>
      <c r="T10" s="23"/>
      <c r="U10" s="56"/>
      <c r="V10" s="56"/>
      <c r="W10" s="56"/>
    </row>
    <row r="11" spans="1:23" s="5" customFormat="1" x14ac:dyDescent="0.15">
      <c r="A11" s="22">
        <v>4510200316</v>
      </c>
      <c r="B11" s="22" t="s">
        <v>14</v>
      </c>
      <c r="C11" s="22" t="s">
        <v>15</v>
      </c>
      <c r="D11" s="22" t="s">
        <v>16</v>
      </c>
      <c r="E11" s="22" t="s">
        <v>15</v>
      </c>
      <c r="F11" s="21" t="s">
        <v>269</v>
      </c>
      <c r="G11" s="21" t="s">
        <v>263</v>
      </c>
      <c r="H11" s="20"/>
      <c r="I11" s="20"/>
      <c r="J11" s="22" t="s">
        <v>377</v>
      </c>
      <c r="K11" s="22" t="s">
        <v>143</v>
      </c>
      <c r="L11" s="23" t="s">
        <v>527</v>
      </c>
      <c r="M11" s="19">
        <v>39022</v>
      </c>
      <c r="N11" s="19">
        <v>40817</v>
      </c>
      <c r="O11" s="50">
        <f t="shared" si="0"/>
        <v>41214</v>
      </c>
      <c r="P11" s="34">
        <v>45199</v>
      </c>
      <c r="Q11" s="34">
        <v>45199</v>
      </c>
      <c r="R11" s="22" t="s">
        <v>37</v>
      </c>
      <c r="S11" s="22" t="s">
        <v>413</v>
      </c>
      <c r="T11" s="23"/>
      <c r="U11" s="56"/>
      <c r="V11" s="56"/>
      <c r="W11" s="56"/>
    </row>
    <row r="12" spans="1:23" s="5" customFormat="1" ht="11.25" customHeight="1" x14ac:dyDescent="0.15">
      <c r="A12" s="22">
        <v>4510200324</v>
      </c>
      <c r="B12" s="22" t="s">
        <v>14</v>
      </c>
      <c r="C12" s="22" t="s">
        <v>15</v>
      </c>
      <c r="D12" s="22" t="s">
        <v>16</v>
      </c>
      <c r="E12" s="22" t="s">
        <v>15</v>
      </c>
      <c r="F12" s="22"/>
      <c r="G12" s="22"/>
      <c r="H12" s="22"/>
      <c r="I12" s="22"/>
      <c r="J12" s="22" t="s">
        <v>38</v>
      </c>
      <c r="K12" s="22" t="s">
        <v>143</v>
      </c>
      <c r="L12" s="23" t="s">
        <v>167</v>
      </c>
      <c r="M12" s="19">
        <v>39022</v>
      </c>
      <c r="N12" s="19"/>
      <c r="O12" s="50">
        <f t="shared" si="0"/>
        <v>41214</v>
      </c>
      <c r="P12" s="34">
        <f t="shared" si="1"/>
        <v>43405</v>
      </c>
      <c r="Q12" s="18"/>
      <c r="R12" s="22" t="s">
        <v>39</v>
      </c>
      <c r="S12" s="22" t="s">
        <v>356</v>
      </c>
      <c r="T12" s="23"/>
      <c r="U12" s="56"/>
      <c r="V12" s="56"/>
      <c r="W12" s="56"/>
    </row>
    <row r="13" spans="1:23" s="5" customFormat="1" ht="11.25" customHeight="1" x14ac:dyDescent="0.15">
      <c r="A13" s="22">
        <v>4510200340</v>
      </c>
      <c r="B13" s="22" t="s">
        <v>14</v>
      </c>
      <c r="C13" s="22" t="s">
        <v>15</v>
      </c>
      <c r="D13" s="22" t="s">
        <v>16</v>
      </c>
      <c r="E13" s="22" t="s">
        <v>15</v>
      </c>
      <c r="F13" s="22"/>
      <c r="G13" s="22"/>
      <c r="H13" s="22"/>
      <c r="I13" s="22"/>
      <c r="J13" s="22" t="s">
        <v>40</v>
      </c>
      <c r="K13" s="22" t="s">
        <v>143</v>
      </c>
      <c r="L13" s="23" t="s">
        <v>168</v>
      </c>
      <c r="M13" s="19">
        <v>38991</v>
      </c>
      <c r="N13" s="19"/>
      <c r="O13" s="50">
        <f t="shared" si="0"/>
        <v>41183</v>
      </c>
      <c r="P13" s="34">
        <f t="shared" si="1"/>
        <v>43374</v>
      </c>
      <c r="Q13" s="18"/>
      <c r="R13" s="22" t="s">
        <v>41</v>
      </c>
      <c r="S13" s="22" t="s">
        <v>237</v>
      </c>
      <c r="T13" s="23"/>
      <c r="U13" s="56"/>
      <c r="V13" s="56"/>
      <c r="W13" s="56"/>
    </row>
    <row r="14" spans="1:23" s="5" customFormat="1" ht="11.25" customHeight="1" x14ac:dyDescent="0.15">
      <c r="A14" s="22">
        <v>4510200357</v>
      </c>
      <c r="B14" s="22" t="s">
        <v>14</v>
      </c>
      <c r="C14" s="22" t="s">
        <v>15</v>
      </c>
      <c r="D14" s="22" t="s">
        <v>16</v>
      </c>
      <c r="E14" s="22" t="s">
        <v>15</v>
      </c>
      <c r="F14" s="22"/>
      <c r="G14" s="22"/>
      <c r="H14" s="22"/>
      <c r="I14" s="22"/>
      <c r="J14" s="22" t="s">
        <v>42</v>
      </c>
      <c r="K14" s="22" t="s">
        <v>143</v>
      </c>
      <c r="L14" s="23" t="s">
        <v>169</v>
      </c>
      <c r="M14" s="19">
        <v>38991</v>
      </c>
      <c r="N14" s="19"/>
      <c r="O14" s="50">
        <f t="shared" si="0"/>
        <v>41183</v>
      </c>
      <c r="P14" s="34">
        <f t="shared" si="1"/>
        <v>43374</v>
      </c>
      <c r="Q14" s="18"/>
      <c r="R14" s="22" t="s">
        <v>43</v>
      </c>
      <c r="S14" s="22" t="s">
        <v>228</v>
      </c>
      <c r="T14" s="23"/>
      <c r="U14" s="56"/>
      <c r="V14" s="56"/>
      <c r="W14" s="56"/>
    </row>
    <row r="15" spans="1:23" s="5" customFormat="1" ht="12" x14ac:dyDescent="0.15">
      <c r="A15" s="22">
        <v>4510200431</v>
      </c>
      <c r="B15" s="22" t="s">
        <v>14</v>
      </c>
      <c r="C15" s="22" t="s">
        <v>15</v>
      </c>
      <c r="D15" s="22" t="s">
        <v>16</v>
      </c>
      <c r="E15" s="22" t="s">
        <v>15</v>
      </c>
      <c r="F15" s="21" t="s">
        <v>269</v>
      </c>
      <c r="G15" s="21"/>
      <c r="H15" s="20"/>
      <c r="I15" s="20"/>
      <c r="J15" s="22" t="s">
        <v>44</v>
      </c>
      <c r="K15" s="22" t="s">
        <v>143</v>
      </c>
      <c r="L15" s="22" t="s">
        <v>528</v>
      </c>
      <c r="M15" s="19">
        <v>39417</v>
      </c>
      <c r="N15" s="19">
        <v>40848</v>
      </c>
      <c r="O15" s="50">
        <f t="shared" si="0"/>
        <v>41609</v>
      </c>
      <c r="P15" s="34">
        <v>45230</v>
      </c>
      <c r="Q15" s="34" t="s">
        <v>522</v>
      </c>
      <c r="R15" s="22" t="s">
        <v>20</v>
      </c>
      <c r="S15" s="24" t="s">
        <v>252</v>
      </c>
      <c r="T15" s="23"/>
      <c r="U15" s="56"/>
      <c r="V15" s="56"/>
      <c r="W15" s="56"/>
    </row>
    <row r="16" spans="1:23" s="5" customFormat="1" ht="11.25" customHeight="1" x14ac:dyDescent="0.15">
      <c r="A16" s="22">
        <v>4510200480</v>
      </c>
      <c r="B16" s="22" t="s">
        <v>14</v>
      </c>
      <c r="C16" s="22" t="s">
        <v>15</v>
      </c>
      <c r="D16" s="22" t="s">
        <v>16</v>
      </c>
      <c r="E16" s="22" t="s">
        <v>15</v>
      </c>
      <c r="F16" s="22"/>
      <c r="G16" s="22"/>
      <c r="H16" s="22"/>
      <c r="I16" s="22"/>
      <c r="J16" s="22" t="s">
        <v>45</v>
      </c>
      <c r="K16" s="22" t="s">
        <v>143</v>
      </c>
      <c r="L16" s="23" t="s">
        <v>435</v>
      </c>
      <c r="M16" s="19">
        <v>40139</v>
      </c>
      <c r="N16" s="19"/>
      <c r="O16" s="50">
        <f>M16+2191</f>
        <v>42330</v>
      </c>
      <c r="P16" s="34">
        <f>O16+2192</f>
        <v>44522</v>
      </c>
      <c r="Q16" s="18"/>
      <c r="R16" s="22" t="s">
        <v>46</v>
      </c>
      <c r="S16" s="20" t="s">
        <v>254</v>
      </c>
      <c r="T16" s="23"/>
      <c r="U16" s="56"/>
      <c r="V16" s="56"/>
      <c r="W16" s="56"/>
    </row>
    <row r="17" spans="1:23" s="5" customFormat="1" ht="12" customHeight="1" x14ac:dyDescent="0.15">
      <c r="A17" s="22">
        <v>4510200696</v>
      </c>
      <c r="B17" s="20" t="s">
        <v>262</v>
      </c>
      <c r="C17" s="20" t="s">
        <v>263</v>
      </c>
      <c r="D17" s="20" t="s">
        <v>264</v>
      </c>
      <c r="E17" s="20" t="s">
        <v>263</v>
      </c>
      <c r="F17" s="20"/>
      <c r="G17" s="20"/>
      <c r="H17" s="20"/>
      <c r="I17" s="20"/>
      <c r="J17" s="20" t="s">
        <v>280</v>
      </c>
      <c r="K17" s="20" t="s">
        <v>278</v>
      </c>
      <c r="L17" s="23" t="s">
        <v>530</v>
      </c>
      <c r="M17" s="19">
        <v>41000</v>
      </c>
      <c r="N17" s="19"/>
      <c r="O17" s="34">
        <f t="shared" ref="O17:O25" si="2">M17+2191</f>
        <v>43191</v>
      </c>
      <c r="P17" s="18">
        <v>45382</v>
      </c>
      <c r="Q17" s="18"/>
      <c r="R17" s="20" t="s">
        <v>344</v>
      </c>
      <c r="S17" s="26" t="s">
        <v>341</v>
      </c>
      <c r="T17" s="23"/>
      <c r="U17" s="56"/>
      <c r="V17" s="56"/>
      <c r="W17" s="56"/>
    </row>
    <row r="18" spans="1:23" s="5" customFormat="1" x14ac:dyDescent="0.15">
      <c r="A18" s="22">
        <v>4510200738</v>
      </c>
      <c r="B18" s="20" t="s">
        <v>262</v>
      </c>
      <c r="C18" s="20" t="s">
        <v>263</v>
      </c>
      <c r="D18" s="20" t="s">
        <v>264</v>
      </c>
      <c r="E18" s="20" t="s">
        <v>263</v>
      </c>
      <c r="F18" s="21" t="s">
        <v>269</v>
      </c>
      <c r="G18" s="21" t="s">
        <v>263</v>
      </c>
      <c r="H18" s="20"/>
      <c r="I18" s="20"/>
      <c r="J18" s="20" t="s">
        <v>286</v>
      </c>
      <c r="K18" s="20" t="s">
        <v>278</v>
      </c>
      <c r="L18" s="23" t="s">
        <v>287</v>
      </c>
      <c r="M18" s="19">
        <v>41030</v>
      </c>
      <c r="N18" s="19">
        <v>41030</v>
      </c>
      <c r="O18" s="34">
        <v>43221</v>
      </c>
      <c r="P18" s="18"/>
      <c r="Q18" s="34">
        <v>45412</v>
      </c>
      <c r="R18" s="20" t="s">
        <v>288</v>
      </c>
      <c r="S18" s="22" t="s">
        <v>289</v>
      </c>
      <c r="T18" s="23"/>
      <c r="U18" s="56"/>
      <c r="V18" s="56"/>
      <c r="W18" s="56"/>
    </row>
    <row r="19" spans="1:23" s="15" customFormat="1" ht="11.25" customHeight="1" x14ac:dyDescent="0.15">
      <c r="A19" s="29">
        <v>4510200753</v>
      </c>
      <c r="B19" s="28" t="s">
        <v>262</v>
      </c>
      <c r="C19" s="28"/>
      <c r="D19" s="28" t="s">
        <v>264</v>
      </c>
      <c r="E19" s="28"/>
      <c r="F19" s="28"/>
      <c r="G19" s="28"/>
      <c r="H19" s="28"/>
      <c r="I19" s="28"/>
      <c r="J19" s="28" t="s">
        <v>365</v>
      </c>
      <c r="K19" s="28" t="s">
        <v>278</v>
      </c>
      <c r="L19" s="48" t="s">
        <v>290</v>
      </c>
      <c r="M19" s="62">
        <v>41061</v>
      </c>
      <c r="N19" s="62"/>
      <c r="O19" s="62">
        <f t="shared" si="2"/>
        <v>43252</v>
      </c>
      <c r="P19" s="62"/>
      <c r="Q19" s="62"/>
      <c r="R19" s="28" t="s">
        <v>291</v>
      </c>
      <c r="S19" s="29" t="s">
        <v>292</v>
      </c>
      <c r="T19" s="48"/>
    </row>
    <row r="20" spans="1:23" s="5" customFormat="1" x14ac:dyDescent="0.15">
      <c r="A20" s="22">
        <v>4510200761</v>
      </c>
      <c r="B20" s="20" t="s">
        <v>304</v>
      </c>
      <c r="C20" s="20" t="s">
        <v>299</v>
      </c>
      <c r="D20" s="20" t="s">
        <v>234</v>
      </c>
      <c r="E20" s="20" t="s">
        <v>299</v>
      </c>
      <c r="F20" s="20" t="s">
        <v>269</v>
      </c>
      <c r="G20" s="21" t="s">
        <v>263</v>
      </c>
      <c r="H20" s="20"/>
      <c r="I20" s="20"/>
      <c r="J20" s="20" t="s">
        <v>305</v>
      </c>
      <c r="K20" s="20" t="s">
        <v>278</v>
      </c>
      <c r="L20" s="23" t="s">
        <v>311</v>
      </c>
      <c r="M20" s="19">
        <v>41166</v>
      </c>
      <c r="N20" s="19">
        <v>41166</v>
      </c>
      <c r="O20" s="34">
        <f t="shared" si="2"/>
        <v>43357</v>
      </c>
      <c r="P20" s="18"/>
      <c r="Q20" s="34">
        <f>N20+2191</f>
        <v>43357</v>
      </c>
      <c r="R20" s="20" t="s">
        <v>306</v>
      </c>
      <c r="S20" s="22" t="s">
        <v>307</v>
      </c>
      <c r="T20" s="23"/>
      <c r="U20" s="56"/>
      <c r="V20" s="56"/>
      <c r="W20" s="56"/>
    </row>
    <row r="21" spans="1:23" s="5" customFormat="1" ht="12" x14ac:dyDescent="0.15">
      <c r="A21" s="22">
        <v>4510200779</v>
      </c>
      <c r="B21" s="20" t="s">
        <v>304</v>
      </c>
      <c r="C21" s="20" t="s">
        <v>299</v>
      </c>
      <c r="D21" s="20" t="s">
        <v>264</v>
      </c>
      <c r="E21" s="20" t="s">
        <v>299</v>
      </c>
      <c r="F21" s="20" t="s">
        <v>269</v>
      </c>
      <c r="G21" s="21"/>
      <c r="H21" s="20"/>
      <c r="I21" s="20"/>
      <c r="J21" s="20" t="s">
        <v>546</v>
      </c>
      <c r="K21" s="20" t="s">
        <v>308</v>
      </c>
      <c r="L21" s="23" t="s">
        <v>312</v>
      </c>
      <c r="M21" s="19">
        <v>41183</v>
      </c>
      <c r="N21" s="19">
        <v>41183</v>
      </c>
      <c r="O21" s="34">
        <f t="shared" si="2"/>
        <v>43374</v>
      </c>
      <c r="P21" s="18"/>
      <c r="Q21" s="34">
        <f>N21+2191</f>
        <v>43374</v>
      </c>
      <c r="R21" s="20" t="s">
        <v>309</v>
      </c>
      <c r="S21" s="25" t="s">
        <v>342</v>
      </c>
      <c r="T21" s="23"/>
      <c r="U21" s="56"/>
      <c r="V21" s="56"/>
      <c r="W21" s="56"/>
    </row>
    <row r="22" spans="1:23" s="5" customFormat="1" ht="11.25" customHeight="1" x14ac:dyDescent="0.15">
      <c r="A22" s="22">
        <v>4510200811</v>
      </c>
      <c r="B22" s="20" t="s">
        <v>304</v>
      </c>
      <c r="C22" s="20" t="s">
        <v>299</v>
      </c>
      <c r="D22" s="20" t="s">
        <v>264</v>
      </c>
      <c r="E22" s="20" t="s">
        <v>299</v>
      </c>
      <c r="F22" s="20"/>
      <c r="G22" s="20"/>
      <c r="H22" s="20"/>
      <c r="I22" s="20"/>
      <c r="J22" s="23" t="s">
        <v>310</v>
      </c>
      <c r="K22" s="20" t="s">
        <v>278</v>
      </c>
      <c r="L22" s="20" t="s">
        <v>359</v>
      </c>
      <c r="M22" s="19">
        <v>41351</v>
      </c>
      <c r="N22" s="19"/>
      <c r="O22" s="34">
        <f t="shared" si="2"/>
        <v>43542</v>
      </c>
      <c r="P22" s="18"/>
      <c r="Q22" s="18"/>
      <c r="R22" s="20" t="s">
        <v>310</v>
      </c>
      <c r="S22" s="22" t="s">
        <v>358</v>
      </c>
      <c r="T22" s="23"/>
      <c r="U22" s="56"/>
      <c r="V22" s="56"/>
      <c r="W22" s="56"/>
    </row>
    <row r="23" spans="1:23" s="5" customFormat="1" ht="12" customHeight="1" x14ac:dyDescent="0.15">
      <c r="A23" s="22">
        <v>4510200860</v>
      </c>
      <c r="B23" s="20" t="s">
        <v>262</v>
      </c>
      <c r="C23" s="20" t="s">
        <v>263</v>
      </c>
      <c r="D23" s="20" t="s">
        <v>264</v>
      </c>
      <c r="E23" s="20" t="s">
        <v>263</v>
      </c>
      <c r="F23" s="20"/>
      <c r="G23" s="20"/>
      <c r="H23" s="20"/>
      <c r="I23" s="20"/>
      <c r="J23" s="23" t="s">
        <v>318</v>
      </c>
      <c r="K23" s="20" t="s">
        <v>278</v>
      </c>
      <c r="L23" s="20" t="s">
        <v>319</v>
      </c>
      <c r="M23" s="19">
        <v>41456</v>
      </c>
      <c r="N23" s="19"/>
      <c r="O23" s="34">
        <f t="shared" si="2"/>
        <v>43647</v>
      </c>
      <c r="P23" s="18"/>
      <c r="Q23" s="18"/>
      <c r="R23" s="20" t="s">
        <v>320</v>
      </c>
      <c r="S23" s="27" t="s">
        <v>339</v>
      </c>
      <c r="T23" s="23"/>
      <c r="U23" s="56"/>
      <c r="V23" s="56"/>
      <c r="W23" s="56"/>
    </row>
    <row r="24" spans="1:23" s="5" customFormat="1" ht="12" customHeight="1" x14ac:dyDescent="0.15">
      <c r="A24" s="22">
        <v>4510200878</v>
      </c>
      <c r="B24" s="20" t="s">
        <v>262</v>
      </c>
      <c r="C24" s="20" t="s">
        <v>263</v>
      </c>
      <c r="D24" s="20" t="s">
        <v>264</v>
      </c>
      <c r="E24" s="20" t="s">
        <v>299</v>
      </c>
      <c r="F24" s="20" t="s">
        <v>269</v>
      </c>
      <c r="G24" s="20" t="s">
        <v>263</v>
      </c>
      <c r="H24" s="20"/>
      <c r="I24" s="20"/>
      <c r="J24" s="23" t="s">
        <v>321</v>
      </c>
      <c r="K24" s="20" t="s">
        <v>278</v>
      </c>
      <c r="L24" s="20" t="s">
        <v>322</v>
      </c>
      <c r="M24" s="19">
        <v>41487</v>
      </c>
      <c r="N24" s="19">
        <v>43221</v>
      </c>
      <c r="O24" s="34">
        <f t="shared" si="2"/>
        <v>43678</v>
      </c>
      <c r="P24" s="18"/>
      <c r="Q24" s="18">
        <v>45412</v>
      </c>
      <c r="R24" s="20" t="s">
        <v>323</v>
      </c>
      <c r="S24" s="27" t="s">
        <v>340</v>
      </c>
      <c r="T24" s="23"/>
      <c r="U24" s="56"/>
      <c r="V24" s="56"/>
      <c r="W24" s="56"/>
    </row>
    <row r="25" spans="1:23" s="15" customFormat="1" ht="12" x14ac:dyDescent="0.15">
      <c r="A25" s="29">
        <v>4510200902</v>
      </c>
      <c r="B25" s="28" t="s">
        <v>262</v>
      </c>
      <c r="C25" s="28"/>
      <c r="D25" s="28" t="s">
        <v>264</v>
      </c>
      <c r="E25" s="28"/>
      <c r="F25" s="28" t="s">
        <v>269</v>
      </c>
      <c r="G25" s="28"/>
      <c r="H25" s="28"/>
      <c r="I25" s="28"/>
      <c r="J25" s="48" t="s">
        <v>440</v>
      </c>
      <c r="K25" s="28" t="s">
        <v>278</v>
      </c>
      <c r="L25" s="28" t="s">
        <v>336</v>
      </c>
      <c r="M25" s="62">
        <v>41671</v>
      </c>
      <c r="N25" s="62">
        <v>41671</v>
      </c>
      <c r="O25" s="62">
        <f t="shared" si="2"/>
        <v>43862</v>
      </c>
      <c r="P25" s="62"/>
      <c r="Q25" s="62">
        <f>N25+2191</f>
        <v>43862</v>
      </c>
      <c r="R25" s="28" t="s">
        <v>337</v>
      </c>
      <c r="S25" s="63" t="s">
        <v>338</v>
      </c>
      <c r="T25" s="48"/>
    </row>
    <row r="26" spans="1:23" s="5" customFormat="1" ht="12" x14ac:dyDescent="0.15">
      <c r="A26" s="22">
        <v>4510200951</v>
      </c>
      <c r="B26" s="22" t="s">
        <v>14</v>
      </c>
      <c r="C26" s="22" t="s">
        <v>15</v>
      </c>
      <c r="D26" s="22" t="s">
        <v>16</v>
      </c>
      <c r="E26" s="22" t="s">
        <v>15</v>
      </c>
      <c r="F26" s="20" t="s">
        <v>269</v>
      </c>
      <c r="G26" s="21" t="s">
        <v>263</v>
      </c>
      <c r="H26" s="20" t="s">
        <v>360</v>
      </c>
      <c r="I26" s="20" t="s">
        <v>263</v>
      </c>
      <c r="J26" s="22" t="s">
        <v>349</v>
      </c>
      <c r="K26" s="22" t="s">
        <v>143</v>
      </c>
      <c r="L26" s="23" t="s">
        <v>166</v>
      </c>
      <c r="M26" s="19">
        <v>41730</v>
      </c>
      <c r="N26" s="19">
        <v>41730</v>
      </c>
      <c r="O26" s="34">
        <f t="shared" ref="O26:O42" si="3">M26+2192</f>
        <v>43922</v>
      </c>
      <c r="P26" s="18"/>
      <c r="Q26" s="34">
        <f>N26+2192</f>
        <v>43922</v>
      </c>
      <c r="R26" s="22" t="s">
        <v>350</v>
      </c>
      <c r="S26" s="32" t="s">
        <v>495</v>
      </c>
      <c r="T26" s="23"/>
      <c r="U26" s="56"/>
      <c r="V26" s="56"/>
      <c r="W26" s="56"/>
    </row>
    <row r="27" spans="1:23" s="5" customFormat="1" ht="12" x14ac:dyDescent="0.15">
      <c r="A27" s="22">
        <v>4510201041</v>
      </c>
      <c r="B27" s="22" t="s">
        <v>262</v>
      </c>
      <c r="C27" s="22" t="s">
        <v>366</v>
      </c>
      <c r="D27" s="22" t="s">
        <v>264</v>
      </c>
      <c r="E27" s="22" t="s">
        <v>366</v>
      </c>
      <c r="F27" s="20"/>
      <c r="G27" s="21"/>
      <c r="H27" s="20"/>
      <c r="I27" s="20"/>
      <c r="J27" s="22" t="s">
        <v>399</v>
      </c>
      <c r="K27" s="22" t="s">
        <v>278</v>
      </c>
      <c r="L27" s="23" t="s">
        <v>400</v>
      </c>
      <c r="M27" s="19">
        <v>41944</v>
      </c>
      <c r="N27" s="19"/>
      <c r="O27" s="34">
        <f t="shared" si="3"/>
        <v>44136</v>
      </c>
      <c r="P27" s="18"/>
      <c r="Q27" s="18"/>
      <c r="R27" s="22" t="s">
        <v>405</v>
      </c>
      <c r="S27" s="32" t="s">
        <v>401</v>
      </c>
      <c r="T27" s="23"/>
      <c r="U27" s="56"/>
      <c r="V27" s="56"/>
      <c r="W27" s="56"/>
    </row>
    <row r="28" spans="1:23" s="5" customFormat="1" ht="12" x14ac:dyDescent="0.15">
      <c r="A28" s="35">
        <v>4510201058</v>
      </c>
      <c r="B28" s="35" t="s">
        <v>262</v>
      </c>
      <c r="C28" s="35" t="s">
        <v>366</v>
      </c>
      <c r="D28" s="35" t="s">
        <v>264</v>
      </c>
      <c r="E28" s="35" t="s">
        <v>366</v>
      </c>
      <c r="F28" s="36"/>
      <c r="G28" s="37"/>
      <c r="H28" s="36"/>
      <c r="I28" s="36"/>
      <c r="J28" s="35" t="s">
        <v>402</v>
      </c>
      <c r="K28" s="35" t="s">
        <v>278</v>
      </c>
      <c r="L28" s="38" t="s">
        <v>403</v>
      </c>
      <c r="M28" s="39">
        <v>41945</v>
      </c>
      <c r="N28" s="39"/>
      <c r="O28" s="34">
        <f t="shared" si="3"/>
        <v>44137</v>
      </c>
      <c r="P28" s="18"/>
      <c r="Q28" s="52"/>
      <c r="R28" s="35" t="s">
        <v>404</v>
      </c>
      <c r="S28" s="32" t="s">
        <v>406</v>
      </c>
      <c r="T28" s="23"/>
      <c r="U28" s="56"/>
      <c r="V28" s="56"/>
      <c r="W28" s="56"/>
    </row>
    <row r="29" spans="1:23" s="5" customFormat="1" ht="12" x14ac:dyDescent="0.15">
      <c r="A29" s="40">
        <v>4510201116</v>
      </c>
      <c r="B29" s="40" t="s">
        <v>300</v>
      </c>
      <c r="C29" s="40" t="s">
        <v>301</v>
      </c>
      <c r="D29" s="40" t="s">
        <v>302</v>
      </c>
      <c r="E29" s="40" t="s">
        <v>301</v>
      </c>
      <c r="F29" s="41"/>
      <c r="G29" s="41"/>
      <c r="H29" s="41" t="s">
        <v>360</v>
      </c>
      <c r="I29" s="41" t="s">
        <v>263</v>
      </c>
      <c r="J29" s="40" t="s">
        <v>415</v>
      </c>
      <c r="K29" s="40" t="s">
        <v>416</v>
      </c>
      <c r="L29" s="42" t="s">
        <v>417</v>
      </c>
      <c r="M29" s="43">
        <v>42139</v>
      </c>
      <c r="N29" s="43"/>
      <c r="O29" s="34">
        <f t="shared" si="3"/>
        <v>44331</v>
      </c>
      <c r="P29" s="18"/>
      <c r="Q29" s="18"/>
      <c r="R29" s="40" t="s">
        <v>418</v>
      </c>
      <c r="S29" s="44" t="s">
        <v>419</v>
      </c>
      <c r="T29" s="23"/>
      <c r="U29" s="56"/>
      <c r="V29" s="56"/>
      <c r="W29" s="56"/>
    </row>
    <row r="30" spans="1:23" s="5" customFormat="1" ht="12" x14ac:dyDescent="0.15">
      <c r="A30" s="40">
        <v>4510201165</v>
      </c>
      <c r="B30" s="23" t="s">
        <v>262</v>
      </c>
      <c r="C30" s="23" t="s">
        <v>263</v>
      </c>
      <c r="D30" s="23" t="s">
        <v>264</v>
      </c>
      <c r="E30" s="23" t="s">
        <v>263</v>
      </c>
      <c r="F30" s="23" t="s">
        <v>269</v>
      </c>
      <c r="G30" s="23" t="s">
        <v>263</v>
      </c>
      <c r="H30" s="23"/>
      <c r="I30" s="23"/>
      <c r="J30" s="23" t="s">
        <v>441</v>
      </c>
      <c r="K30" s="23" t="s">
        <v>278</v>
      </c>
      <c r="L30" s="23" t="s">
        <v>428</v>
      </c>
      <c r="M30" s="19">
        <v>42318</v>
      </c>
      <c r="N30" s="19">
        <v>42318</v>
      </c>
      <c r="O30" s="34">
        <f t="shared" si="3"/>
        <v>44510</v>
      </c>
      <c r="P30" s="18"/>
      <c r="Q30" s="34">
        <f>N30+2192</f>
        <v>44510</v>
      </c>
      <c r="R30" s="23" t="s">
        <v>429</v>
      </c>
      <c r="S30" s="27" t="s">
        <v>442</v>
      </c>
      <c r="T30" s="23"/>
      <c r="U30" s="56"/>
      <c r="V30" s="56"/>
      <c r="W30" s="56"/>
    </row>
    <row r="31" spans="1:23" s="15" customFormat="1" ht="12" x14ac:dyDescent="0.15">
      <c r="A31" s="29">
        <v>4510201256</v>
      </c>
      <c r="B31" s="48" t="s">
        <v>262</v>
      </c>
      <c r="C31" s="48"/>
      <c r="D31" s="48" t="s">
        <v>264</v>
      </c>
      <c r="E31" s="48"/>
      <c r="F31" s="48"/>
      <c r="G31" s="48"/>
      <c r="H31" s="48"/>
      <c r="I31" s="48"/>
      <c r="J31" s="48" t="s">
        <v>574</v>
      </c>
      <c r="K31" s="48" t="s">
        <v>278</v>
      </c>
      <c r="L31" s="48" t="s">
        <v>475</v>
      </c>
      <c r="M31" s="62">
        <v>42705</v>
      </c>
      <c r="N31" s="62"/>
      <c r="O31" s="62">
        <v>44895</v>
      </c>
      <c r="P31" s="62"/>
      <c r="Q31" s="62"/>
      <c r="R31" s="48" t="s">
        <v>476</v>
      </c>
      <c r="S31" s="63" t="s">
        <v>477</v>
      </c>
      <c r="T31" s="48"/>
    </row>
    <row r="32" spans="1:23" s="5" customFormat="1" ht="12" x14ac:dyDescent="0.15">
      <c r="A32" s="40">
        <v>4510201272</v>
      </c>
      <c r="B32" s="23" t="s">
        <v>262</v>
      </c>
      <c r="C32" s="23" t="s">
        <v>263</v>
      </c>
      <c r="D32" s="23" t="s">
        <v>264</v>
      </c>
      <c r="E32" s="23" t="s">
        <v>263</v>
      </c>
      <c r="F32" s="23" t="s">
        <v>269</v>
      </c>
      <c r="G32" s="23" t="s">
        <v>263</v>
      </c>
      <c r="H32" s="23"/>
      <c r="I32" s="23"/>
      <c r="J32" s="23" t="s">
        <v>489</v>
      </c>
      <c r="K32" s="23" t="s">
        <v>278</v>
      </c>
      <c r="L32" s="23" t="s">
        <v>490</v>
      </c>
      <c r="M32" s="19">
        <v>42767</v>
      </c>
      <c r="N32" s="19">
        <v>42767</v>
      </c>
      <c r="O32" s="34">
        <v>44957</v>
      </c>
      <c r="P32" s="18"/>
      <c r="Q32" s="18">
        <v>44957</v>
      </c>
      <c r="R32" s="23" t="s">
        <v>491</v>
      </c>
      <c r="S32" s="27" t="s">
        <v>517</v>
      </c>
      <c r="T32" s="23"/>
      <c r="U32" s="56"/>
      <c r="V32" s="56"/>
      <c r="W32" s="56"/>
    </row>
    <row r="33" spans="1:23" s="5" customFormat="1" ht="12" x14ac:dyDescent="0.15">
      <c r="A33" s="40">
        <v>4510201280</v>
      </c>
      <c r="B33" s="23" t="s">
        <v>262</v>
      </c>
      <c r="C33" s="23" t="s">
        <v>263</v>
      </c>
      <c r="D33" s="23" t="s">
        <v>264</v>
      </c>
      <c r="E33" s="23" t="s">
        <v>263</v>
      </c>
      <c r="F33" s="23"/>
      <c r="G33" s="23"/>
      <c r="H33" s="23"/>
      <c r="I33" s="23"/>
      <c r="J33" s="23" t="s">
        <v>486</v>
      </c>
      <c r="K33" s="23" t="s">
        <v>278</v>
      </c>
      <c r="L33" s="23" t="s">
        <v>487</v>
      </c>
      <c r="M33" s="19">
        <v>42795</v>
      </c>
      <c r="N33" s="19"/>
      <c r="O33" s="34">
        <v>44985</v>
      </c>
      <c r="P33" s="18"/>
      <c r="Q33" s="18"/>
      <c r="R33" s="23" t="s">
        <v>488</v>
      </c>
      <c r="S33" s="27" t="s">
        <v>518</v>
      </c>
      <c r="T33" s="23"/>
      <c r="U33" s="56"/>
      <c r="V33" s="56"/>
      <c r="W33" s="56"/>
    </row>
    <row r="34" spans="1:23" s="5" customFormat="1" ht="12" x14ac:dyDescent="0.15">
      <c r="A34" s="40">
        <v>4510201298</v>
      </c>
      <c r="B34" s="23" t="s">
        <v>262</v>
      </c>
      <c r="C34" s="23" t="s">
        <v>263</v>
      </c>
      <c r="D34" s="23" t="s">
        <v>264</v>
      </c>
      <c r="E34" s="23" t="s">
        <v>263</v>
      </c>
      <c r="F34" s="23"/>
      <c r="G34" s="23"/>
      <c r="H34" s="23"/>
      <c r="I34" s="23"/>
      <c r="J34" s="23" t="s">
        <v>492</v>
      </c>
      <c r="K34" s="23" t="s">
        <v>278</v>
      </c>
      <c r="L34" s="23" t="s">
        <v>493</v>
      </c>
      <c r="M34" s="19">
        <v>42856</v>
      </c>
      <c r="N34" s="19"/>
      <c r="O34" s="34">
        <v>45046</v>
      </c>
      <c r="P34" s="18"/>
      <c r="Q34" s="18"/>
      <c r="R34" s="23" t="s">
        <v>494</v>
      </c>
      <c r="S34" s="27" t="s">
        <v>519</v>
      </c>
      <c r="T34" s="23"/>
      <c r="U34" s="56"/>
      <c r="V34" s="56"/>
      <c r="W34" s="56"/>
    </row>
    <row r="35" spans="1:23" s="5" customFormat="1" ht="12" x14ac:dyDescent="0.15">
      <c r="A35" s="40">
        <v>4510201348</v>
      </c>
      <c r="B35" s="23" t="s">
        <v>262</v>
      </c>
      <c r="C35" s="23" t="s">
        <v>263</v>
      </c>
      <c r="D35" s="23" t="s">
        <v>264</v>
      </c>
      <c r="E35" s="23" t="s">
        <v>263</v>
      </c>
      <c r="F35" s="23"/>
      <c r="G35" s="23"/>
      <c r="H35" s="23"/>
      <c r="I35" s="23"/>
      <c r="J35" s="23" t="s">
        <v>547</v>
      </c>
      <c r="K35" s="23" t="s">
        <v>278</v>
      </c>
      <c r="L35" s="23" t="s">
        <v>548</v>
      </c>
      <c r="M35" s="19">
        <v>43282</v>
      </c>
      <c r="N35" s="19"/>
      <c r="O35" s="34">
        <f>M35+2192</f>
        <v>45474</v>
      </c>
      <c r="P35" s="18"/>
      <c r="Q35" s="18">
        <f>N35+2192</f>
        <v>2192</v>
      </c>
      <c r="R35" s="23" t="s">
        <v>549</v>
      </c>
      <c r="S35" s="27"/>
      <c r="T35" s="23"/>
      <c r="U35" s="56"/>
      <c r="V35" s="56"/>
      <c r="W35" s="56"/>
    </row>
    <row r="36" spans="1:23" s="5" customFormat="1" ht="11.25" customHeight="1" x14ac:dyDescent="0.15">
      <c r="A36" s="22">
        <v>4510300017</v>
      </c>
      <c r="B36" s="22" t="s">
        <v>14</v>
      </c>
      <c r="C36" s="22" t="s">
        <v>15</v>
      </c>
      <c r="D36" s="22" t="s">
        <v>16</v>
      </c>
      <c r="E36" s="22" t="s">
        <v>15</v>
      </c>
      <c r="F36" s="22"/>
      <c r="G36" s="22"/>
      <c r="H36" s="22"/>
      <c r="I36" s="22"/>
      <c r="J36" s="22" t="s">
        <v>48</v>
      </c>
      <c r="K36" s="22" t="s">
        <v>144</v>
      </c>
      <c r="L36" s="23" t="s">
        <v>423</v>
      </c>
      <c r="M36" s="19">
        <v>39022</v>
      </c>
      <c r="N36" s="19"/>
      <c r="O36" s="50">
        <f t="shared" si="3"/>
        <v>41214</v>
      </c>
      <c r="P36" s="34">
        <f t="shared" ref="P36:P41" si="4">O36+2191</f>
        <v>43405</v>
      </c>
      <c r="Q36" s="18"/>
      <c r="R36" s="22" t="s">
        <v>48</v>
      </c>
      <c r="S36" s="22" t="s">
        <v>238</v>
      </c>
      <c r="T36" s="23"/>
      <c r="U36" s="56"/>
      <c r="V36" s="56"/>
      <c r="W36" s="56"/>
    </row>
    <row r="37" spans="1:23" s="5" customFormat="1" ht="12" customHeight="1" x14ac:dyDescent="0.15">
      <c r="A37" s="22">
        <v>4510300058</v>
      </c>
      <c r="B37" s="22" t="s">
        <v>14</v>
      </c>
      <c r="C37" s="22" t="s">
        <v>15</v>
      </c>
      <c r="D37" s="22" t="s">
        <v>16</v>
      </c>
      <c r="E37" s="22" t="s">
        <v>15</v>
      </c>
      <c r="F37" s="20"/>
      <c r="G37" s="21"/>
      <c r="H37" s="20"/>
      <c r="I37" s="20"/>
      <c r="J37" s="22" t="s">
        <v>49</v>
      </c>
      <c r="K37" s="22" t="s">
        <v>144</v>
      </c>
      <c r="L37" s="23" t="s">
        <v>170</v>
      </c>
      <c r="M37" s="19">
        <v>38991</v>
      </c>
      <c r="N37" s="19">
        <v>40817</v>
      </c>
      <c r="O37" s="50">
        <f t="shared" si="3"/>
        <v>41183</v>
      </c>
      <c r="P37" s="34">
        <v>45199</v>
      </c>
      <c r="Q37" s="34">
        <v>45199</v>
      </c>
      <c r="R37" s="22" t="s">
        <v>50</v>
      </c>
      <c r="S37" s="5" t="s">
        <v>515</v>
      </c>
      <c r="T37" s="23" t="s">
        <v>558</v>
      </c>
      <c r="U37" s="56" t="s">
        <v>514</v>
      </c>
      <c r="V37" s="56"/>
      <c r="W37" s="56"/>
    </row>
    <row r="38" spans="1:23" s="5" customFormat="1" x14ac:dyDescent="0.15">
      <c r="A38" s="22">
        <v>4510300082</v>
      </c>
      <c r="B38" s="22" t="s">
        <v>14</v>
      </c>
      <c r="C38" s="22" t="s">
        <v>15</v>
      </c>
      <c r="D38" s="22" t="s">
        <v>234</v>
      </c>
      <c r="E38" s="22" t="s">
        <v>15</v>
      </c>
      <c r="F38" s="20" t="s">
        <v>269</v>
      </c>
      <c r="G38" s="21" t="s">
        <v>263</v>
      </c>
      <c r="H38" s="20"/>
      <c r="I38" s="20"/>
      <c r="J38" s="22" t="s">
        <v>443</v>
      </c>
      <c r="K38" s="22" t="s">
        <v>144</v>
      </c>
      <c r="L38" s="23" t="s">
        <v>171</v>
      </c>
      <c r="M38" s="19">
        <v>38991</v>
      </c>
      <c r="N38" s="19">
        <v>43009</v>
      </c>
      <c r="O38" s="50">
        <f t="shared" si="3"/>
        <v>41183</v>
      </c>
      <c r="P38" s="34">
        <f t="shared" si="4"/>
        <v>43374</v>
      </c>
      <c r="Q38" s="34">
        <f>N38+2192</f>
        <v>45201</v>
      </c>
      <c r="R38" s="49" t="s">
        <v>51</v>
      </c>
      <c r="S38" s="22" t="s">
        <v>313</v>
      </c>
      <c r="T38" s="23"/>
      <c r="U38" s="56" t="s">
        <v>542</v>
      </c>
      <c r="V38" s="56"/>
      <c r="W38" s="56"/>
    </row>
    <row r="39" spans="1:23" s="5" customFormat="1" x14ac:dyDescent="0.15">
      <c r="A39" s="22">
        <v>4510300181</v>
      </c>
      <c r="B39" s="22" t="s">
        <v>14</v>
      </c>
      <c r="C39" s="22" t="s">
        <v>15</v>
      </c>
      <c r="D39" s="22" t="s">
        <v>16</v>
      </c>
      <c r="E39" s="22" t="s">
        <v>15</v>
      </c>
      <c r="F39" s="20" t="s">
        <v>269</v>
      </c>
      <c r="G39" s="21" t="s">
        <v>263</v>
      </c>
      <c r="H39" s="20"/>
      <c r="I39" s="20"/>
      <c r="J39" s="22" t="s">
        <v>378</v>
      </c>
      <c r="K39" s="22" t="s">
        <v>144</v>
      </c>
      <c r="L39" s="23" t="s">
        <v>172</v>
      </c>
      <c r="M39" s="19">
        <v>39022</v>
      </c>
      <c r="N39" s="19">
        <v>40817</v>
      </c>
      <c r="O39" s="50">
        <f t="shared" si="3"/>
        <v>41214</v>
      </c>
      <c r="P39" s="34">
        <v>45199</v>
      </c>
      <c r="Q39" s="34">
        <v>45199</v>
      </c>
      <c r="R39" s="22" t="s">
        <v>52</v>
      </c>
      <c r="S39" s="22" t="s">
        <v>444</v>
      </c>
      <c r="T39" s="23"/>
      <c r="U39" s="56"/>
      <c r="V39" s="56"/>
      <c r="W39" s="56"/>
    </row>
    <row r="40" spans="1:23" s="5" customFormat="1" x14ac:dyDescent="0.15">
      <c r="A40" s="22">
        <v>4510300256</v>
      </c>
      <c r="B40" s="22" t="s">
        <v>14</v>
      </c>
      <c r="C40" s="22" t="s">
        <v>15</v>
      </c>
      <c r="D40" s="22" t="s">
        <v>16</v>
      </c>
      <c r="E40" s="22" t="s">
        <v>15</v>
      </c>
      <c r="F40" s="20" t="s">
        <v>269</v>
      </c>
      <c r="G40" s="21" t="s">
        <v>263</v>
      </c>
      <c r="H40" s="20"/>
      <c r="I40" s="20"/>
      <c r="J40" s="22" t="s">
        <v>53</v>
      </c>
      <c r="K40" s="22" t="s">
        <v>144</v>
      </c>
      <c r="L40" s="23" t="s">
        <v>173</v>
      </c>
      <c r="M40" s="19">
        <v>39295</v>
      </c>
      <c r="N40" s="19">
        <v>40817</v>
      </c>
      <c r="O40" s="50">
        <f t="shared" si="3"/>
        <v>41487</v>
      </c>
      <c r="P40" s="34">
        <f t="shared" si="4"/>
        <v>43678</v>
      </c>
      <c r="Q40" s="34">
        <v>45199</v>
      </c>
      <c r="R40" s="22" t="s">
        <v>53</v>
      </c>
      <c r="S40" s="22" t="s">
        <v>218</v>
      </c>
      <c r="T40" s="23"/>
      <c r="U40" s="56"/>
      <c r="V40" s="56"/>
      <c r="W40" s="56"/>
    </row>
    <row r="41" spans="1:23" s="5" customFormat="1" ht="11.25" customHeight="1" x14ac:dyDescent="0.15">
      <c r="A41" s="22">
        <v>4510300298</v>
      </c>
      <c r="B41" s="22" t="s">
        <v>14</v>
      </c>
      <c r="C41" s="22" t="s">
        <v>15</v>
      </c>
      <c r="D41" s="22" t="s">
        <v>16</v>
      </c>
      <c r="E41" s="22" t="s">
        <v>15</v>
      </c>
      <c r="F41" s="22"/>
      <c r="G41" s="22"/>
      <c r="H41" s="22"/>
      <c r="I41" s="22"/>
      <c r="J41" s="22" t="s">
        <v>55</v>
      </c>
      <c r="K41" s="22" t="s">
        <v>144</v>
      </c>
      <c r="L41" s="23" t="s">
        <v>174</v>
      </c>
      <c r="M41" s="19">
        <v>39417</v>
      </c>
      <c r="N41" s="19"/>
      <c r="O41" s="50">
        <f t="shared" si="3"/>
        <v>41609</v>
      </c>
      <c r="P41" s="34">
        <f t="shared" si="4"/>
        <v>43800</v>
      </c>
      <c r="Q41" s="18"/>
      <c r="R41" s="22" t="s">
        <v>56</v>
      </c>
      <c r="S41" s="22" t="s">
        <v>251</v>
      </c>
      <c r="T41" s="23"/>
      <c r="U41" s="56"/>
      <c r="V41" s="56"/>
      <c r="W41" s="56"/>
    </row>
    <row r="42" spans="1:23" s="5" customFormat="1" ht="12" x14ac:dyDescent="0.15">
      <c r="A42" s="22">
        <v>4510300314</v>
      </c>
      <c r="B42" s="22" t="s">
        <v>14</v>
      </c>
      <c r="C42" s="22" t="s">
        <v>15</v>
      </c>
      <c r="D42" s="22" t="s">
        <v>16</v>
      </c>
      <c r="E42" s="22" t="s">
        <v>15</v>
      </c>
      <c r="F42" s="20" t="s">
        <v>269</v>
      </c>
      <c r="G42" s="21" t="s">
        <v>263</v>
      </c>
      <c r="H42" s="20"/>
      <c r="I42" s="20"/>
      <c r="J42" s="22" t="s">
        <v>57</v>
      </c>
      <c r="K42" s="22" t="s">
        <v>144</v>
      </c>
      <c r="L42" s="23" t="s">
        <v>175</v>
      </c>
      <c r="M42" s="19">
        <v>39448</v>
      </c>
      <c r="N42" s="19">
        <v>40848</v>
      </c>
      <c r="O42" s="50">
        <f t="shared" si="3"/>
        <v>41640</v>
      </c>
      <c r="P42" s="34">
        <v>45230</v>
      </c>
      <c r="Q42" s="34" t="s">
        <v>522</v>
      </c>
      <c r="R42" s="22" t="s">
        <v>20</v>
      </c>
      <c r="S42" s="24" t="s">
        <v>253</v>
      </c>
      <c r="T42" s="23"/>
      <c r="U42" s="56"/>
      <c r="V42" s="56"/>
      <c r="W42" s="56"/>
    </row>
    <row r="43" spans="1:23" s="5" customFormat="1" ht="11.25" customHeight="1" x14ac:dyDescent="0.15">
      <c r="A43" s="22">
        <v>4510300330</v>
      </c>
      <c r="B43" s="22" t="s">
        <v>14</v>
      </c>
      <c r="C43" s="22" t="s">
        <v>15</v>
      </c>
      <c r="D43" s="22" t="s">
        <v>16</v>
      </c>
      <c r="E43" s="22" t="s">
        <v>15</v>
      </c>
      <c r="F43" s="22"/>
      <c r="G43" s="22"/>
      <c r="H43" s="22"/>
      <c r="I43" s="22"/>
      <c r="J43" s="22" t="s">
        <v>58</v>
      </c>
      <c r="K43" s="22" t="s">
        <v>144</v>
      </c>
      <c r="L43" s="23" t="s">
        <v>176</v>
      </c>
      <c r="M43" s="19">
        <v>39995</v>
      </c>
      <c r="N43" s="19"/>
      <c r="O43" s="50">
        <f>M43+2191</f>
        <v>42186</v>
      </c>
      <c r="P43" s="34">
        <f>O43+2192</f>
        <v>44378</v>
      </c>
      <c r="Q43" s="18"/>
      <c r="R43" s="22" t="s">
        <v>59</v>
      </c>
      <c r="S43" s="20" t="s">
        <v>279</v>
      </c>
      <c r="T43" s="23"/>
      <c r="U43" s="56"/>
      <c r="V43" s="56"/>
      <c r="W43" s="56"/>
    </row>
    <row r="44" spans="1:23" s="5" customFormat="1" x14ac:dyDescent="0.15">
      <c r="A44" s="22">
        <v>4510300371</v>
      </c>
      <c r="B44" s="22" t="s">
        <v>14</v>
      </c>
      <c r="C44" s="22" t="s">
        <v>15</v>
      </c>
      <c r="D44" s="22" t="s">
        <v>16</v>
      </c>
      <c r="E44" s="22" t="s">
        <v>15</v>
      </c>
      <c r="F44" s="41"/>
      <c r="G44" s="41"/>
      <c r="H44" s="20"/>
      <c r="I44" s="20"/>
      <c r="J44" s="22" t="s">
        <v>379</v>
      </c>
      <c r="K44" s="22" t="s">
        <v>144</v>
      </c>
      <c r="L44" s="23" t="s">
        <v>177</v>
      </c>
      <c r="M44" s="19">
        <v>40238</v>
      </c>
      <c r="N44" s="19">
        <v>40817</v>
      </c>
      <c r="O44" s="50">
        <f>M44+2192</f>
        <v>42430</v>
      </c>
      <c r="P44" s="34">
        <f>O44+2191</f>
        <v>44621</v>
      </c>
      <c r="Q44" s="34">
        <f>N44+2192</f>
        <v>43009</v>
      </c>
      <c r="R44" s="22" t="s">
        <v>496</v>
      </c>
      <c r="S44" s="20" t="s">
        <v>387</v>
      </c>
      <c r="T44" s="23"/>
      <c r="U44" s="56"/>
      <c r="V44" s="56"/>
      <c r="W44" s="56"/>
    </row>
    <row r="45" spans="1:23" s="5" customFormat="1" ht="11.25" customHeight="1" x14ac:dyDescent="0.15">
      <c r="A45" s="22">
        <v>4510300389</v>
      </c>
      <c r="B45" s="22" t="s">
        <v>300</v>
      </c>
      <c r="C45" s="22" t="s">
        <v>301</v>
      </c>
      <c r="D45" s="22" t="s">
        <v>302</v>
      </c>
      <c r="E45" s="22" t="s">
        <v>301</v>
      </c>
      <c r="F45" s="20"/>
      <c r="G45" s="20"/>
      <c r="H45" s="20"/>
      <c r="I45" s="20"/>
      <c r="J45" s="22" t="s">
        <v>324</v>
      </c>
      <c r="K45" s="22" t="s">
        <v>325</v>
      </c>
      <c r="L45" s="23" t="s">
        <v>326</v>
      </c>
      <c r="M45" s="19">
        <v>41365</v>
      </c>
      <c r="N45" s="19"/>
      <c r="O45" s="34">
        <f>M45+2191</f>
        <v>43556</v>
      </c>
      <c r="P45" s="18"/>
      <c r="Q45" s="18"/>
      <c r="R45" s="22" t="s">
        <v>327</v>
      </c>
      <c r="S45" s="20" t="s">
        <v>343</v>
      </c>
      <c r="T45" s="23"/>
      <c r="U45" s="56"/>
      <c r="V45" s="56"/>
      <c r="W45" s="56"/>
    </row>
    <row r="46" spans="1:23" s="5" customFormat="1" x14ac:dyDescent="0.15">
      <c r="A46" s="22">
        <v>4510300470</v>
      </c>
      <c r="B46" s="22" t="s">
        <v>14</v>
      </c>
      <c r="C46" s="22" t="s">
        <v>15</v>
      </c>
      <c r="D46" s="22" t="s">
        <v>16</v>
      </c>
      <c r="E46" s="22" t="s">
        <v>15</v>
      </c>
      <c r="F46" s="20" t="s">
        <v>269</v>
      </c>
      <c r="G46" s="21" t="s">
        <v>263</v>
      </c>
      <c r="H46" s="20"/>
      <c r="I46" s="20"/>
      <c r="J46" s="22" t="s">
        <v>54</v>
      </c>
      <c r="K46" s="22" t="s">
        <v>144</v>
      </c>
      <c r="L46" s="23" t="s">
        <v>497</v>
      </c>
      <c r="M46" s="19">
        <v>40817</v>
      </c>
      <c r="N46" s="19">
        <v>40817</v>
      </c>
      <c r="O46" s="34">
        <v>45199</v>
      </c>
      <c r="P46" s="18"/>
      <c r="Q46" s="34">
        <v>45199</v>
      </c>
      <c r="R46" s="22" t="s">
        <v>270</v>
      </c>
      <c r="S46" s="22" t="s">
        <v>219</v>
      </c>
      <c r="T46" s="23"/>
      <c r="U46" s="56"/>
      <c r="V46" s="56"/>
      <c r="W46" s="56"/>
    </row>
    <row r="47" spans="1:23" s="5" customFormat="1" x14ac:dyDescent="0.15">
      <c r="A47" s="22">
        <v>4510300488</v>
      </c>
      <c r="B47" s="22"/>
      <c r="C47" s="22"/>
      <c r="D47" s="22"/>
      <c r="E47" s="22"/>
      <c r="F47" s="20" t="s">
        <v>269</v>
      </c>
      <c r="G47" s="21" t="s">
        <v>263</v>
      </c>
      <c r="H47" s="20"/>
      <c r="I47" s="20"/>
      <c r="J47" s="20" t="s">
        <v>271</v>
      </c>
      <c r="K47" s="20" t="s">
        <v>272</v>
      </c>
      <c r="L47" s="23" t="s">
        <v>276</v>
      </c>
      <c r="M47" s="19"/>
      <c r="N47" s="19">
        <v>40817</v>
      </c>
      <c r="O47" s="34">
        <f>N47+2192</f>
        <v>43009</v>
      </c>
      <c r="P47" s="18"/>
      <c r="Q47" s="34">
        <v>45199</v>
      </c>
      <c r="R47" s="22" t="s">
        <v>277</v>
      </c>
      <c r="S47" s="20" t="s">
        <v>565</v>
      </c>
      <c r="T47" s="23"/>
      <c r="U47" s="56"/>
      <c r="V47" s="56"/>
      <c r="W47" s="56"/>
    </row>
    <row r="48" spans="1:23" s="5" customFormat="1" ht="12" x14ac:dyDescent="0.15">
      <c r="A48" s="22">
        <v>4510300645</v>
      </c>
      <c r="B48" s="22" t="s">
        <v>262</v>
      </c>
      <c r="C48" s="22" t="s">
        <v>366</v>
      </c>
      <c r="D48" s="22" t="s">
        <v>264</v>
      </c>
      <c r="E48" s="22" t="s">
        <v>366</v>
      </c>
      <c r="F48" s="20"/>
      <c r="G48" s="21"/>
      <c r="H48" s="20"/>
      <c r="I48" s="20"/>
      <c r="J48" s="20" t="s">
        <v>392</v>
      </c>
      <c r="K48" s="20" t="s">
        <v>272</v>
      </c>
      <c r="L48" s="23" t="s">
        <v>393</v>
      </c>
      <c r="M48" s="19">
        <v>41927</v>
      </c>
      <c r="N48" s="19"/>
      <c r="O48" s="34">
        <f>M48+2192</f>
        <v>44119</v>
      </c>
      <c r="P48" s="18"/>
      <c r="Q48" s="18"/>
      <c r="R48" s="22" t="s">
        <v>394</v>
      </c>
      <c r="S48" t="s">
        <v>454</v>
      </c>
      <c r="T48" s="23"/>
      <c r="U48" s="56"/>
      <c r="V48" s="56"/>
      <c r="W48" s="56"/>
    </row>
    <row r="49" spans="1:23" s="5" customFormat="1" ht="12" x14ac:dyDescent="0.15">
      <c r="A49" s="22">
        <v>4510300736</v>
      </c>
      <c r="B49" s="22" t="s">
        <v>300</v>
      </c>
      <c r="C49" s="22" t="s">
        <v>447</v>
      </c>
      <c r="D49" s="22" t="s">
        <v>302</v>
      </c>
      <c r="E49" s="22" t="s">
        <v>447</v>
      </c>
      <c r="F49" s="20"/>
      <c r="G49" s="21"/>
      <c r="H49" s="20"/>
      <c r="I49" s="20"/>
      <c r="J49" s="20" t="s">
        <v>465</v>
      </c>
      <c r="K49" s="20" t="s">
        <v>325</v>
      </c>
      <c r="L49" s="23" t="s">
        <v>466</v>
      </c>
      <c r="M49" s="19">
        <v>42506</v>
      </c>
      <c r="N49" s="19"/>
      <c r="O49" s="34">
        <v>44696</v>
      </c>
      <c r="P49" s="18"/>
      <c r="Q49" s="18"/>
      <c r="R49" s="22" t="s">
        <v>467</v>
      </c>
      <c r="S49" s="55" t="s">
        <v>468</v>
      </c>
      <c r="T49" s="23"/>
      <c r="U49" s="56"/>
      <c r="V49" s="56"/>
      <c r="W49" s="56"/>
    </row>
    <row r="50" spans="1:23" s="5" customFormat="1" ht="12" x14ac:dyDescent="0.15">
      <c r="A50" s="22">
        <v>4510300751</v>
      </c>
      <c r="B50" s="22" t="s">
        <v>300</v>
      </c>
      <c r="C50" s="22" t="s">
        <v>447</v>
      </c>
      <c r="D50" s="22" t="s">
        <v>302</v>
      </c>
      <c r="E50" s="22" t="s">
        <v>447</v>
      </c>
      <c r="F50" s="20"/>
      <c r="G50" s="21"/>
      <c r="H50" s="20"/>
      <c r="I50" s="20"/>
      <c r="J50" s="20" t="s">
        <v>462</v>
      </c>
      <c r="K50" s="20" t="s">
        <v>325</v>
      </c>
      <c r="L50" s="23" t="s">
        <v>463</v>
      </c>
      <c r="M50" s="19">
        <v>42552</v>
      </c>
      <c r="N50" s="19"/>
      <c r="O50" s="34">
        <v>44743</v>
      </c>
      <c r="P50" s="18"/>
      <c r="Q50" s="18"/>
      <c r="R50" s="22" t="s">
        <v>464</v>
      </c>
      <c r="S50" s="13" t="s">
        <v>541</v>
      </c>
      <c r="T50" s="23"/>
      <c r="U50" s="56"/>
      <c r="V50" s="56"/>
      <c r="W50" s="56"/>
    </row>
    <row r="51" spans="1:23" s="15" customFormat="1" ht="12" x14ac:dyDescent="0.15">
      <c r="A51" s="29">
        <v>4510300777</v>
      </c>
      <c r="B51" s="29" t="s">
        <v>262</v>
      </c>
      <c r="C51" s="29"/>
      <c r="D51" s="29" t="s">
        <v>264</v>
      </c>
      <c r="E51" s="29"/>
      <c r="F51" s="28"/>
      <c r="G51" s="28"/>
      <c r="H51" s="28"/>
      <c r="I51" s="28"/>
      <c r="J51" s="28" t="s">
        <v>543</v>
      </c>
      <c r="K51" s="28" t="s">
        <v>325</v>
      </c>
      <c r="L51" s="48" t="s">
        <v>469</v>
      </c>
      <c r="M51" s="62">
        <v>42644</v>
      </c>
      <c r="N51" s="62"/>
      <c r="O51" s="62">
        <v>44834</v>
      </c>
      <c r="P51" s="62"/>
      <c r="Q51" s="62"/>
      <c r="R51" s="29" t="s">
        <v>470</v>
      </c>
      <c r="S51" s="69" t="s">
        <v>471</v>
      </c>
      <c r="T51" s="48"/>
    </row>
    <row r="52" spans="1:23" s="5" customFormat="1" x14ac:dyDescent="0.15">
      <c r="A52" s="22">
        <v>4510400155</v>
      </c>
      <c r="B52" s="22" t="s">
        <v>14</v>
      </c>
      <c r="C52" s="22" t="s">
        <v>15</v>
      </c>
      <c r="D52" s="22" t="s">
        <v>16</v>
      </c>
      <c r="E52" s="22" t="s">
        <v>15</v>
      </c>
      <c r="F52" s="20" t="s">
        <v>269</v>
      </c>
      <c r="G52" s="21" t="s">
        <v>263</v>
      </c>
      <c r="H52" s="20"/>
      <c r="I52" s="20"/>
      <c r="J52" s="22" t="s">
        <v>62</v>
      </c>
      <c r="K52" s="22" t="s">
        <v>61</v>
      </c>
      <c r="L52" s="23" t="s">
        <v>63</v>
      </c>
      <c r="M52" s="19">
        <v>39904</v>
      </c>
      <c r="N52" s="19">
        <v>40817</v>
      </c>
      <c r="O52" s="50">
        <f>M52+2191</f>
        <v>42095</v>
      </c>
      <c r="P52" s="53">
        <v>45199</v>
      </c>
      <c r="Q52" s="34">
        <v>45199</v>
      </c>
      <c r="R52" s="22" t="s">
        <v>64</v>
      </c>
      <c r="S52" s="22" t="s">
        <v>220</v>
      </c>
      <c r="T52" s="23"/>
      <c r="U52" s="56"/>
      <c r="V52" s="56"/>
      <c r="W52" s="56"/>
    </row>
    <row r="53" spans="1:23" s="5" customFormat="1" ht="11.25" customHeight="1" x14ac:dyDescent="0.15">
      <c r="A53" s="22">
        <v>4510500012</v>
      </c>
      <c r="B53" s="22" t="s">
        <v>14</v>
      </c>
      <c r="C53" s="22" t="s">
        <v>15</v>
      </c>
      <c r="D53" s="22" t="s">
        <v>16</v>
      </c>
      <c r="E53" s="22" t="s">
        <v>15</v>
      </c>
      <c r="F53" s="22"/>
      <c r="G53" s="22"/>
      <c r="H53" s="22"/>
      <c r="I53" s="22"/>
      <c r="J53" s="22" t="s">
        <v>65</v>
      </c>
      <c r="K53" s="22" t="s">
        <v>145</v>
      </c>
      <c r="L53" s="23" t="s">
        <v>178</v>
      </c>
      <c r="M53" s="19">
        <v>39022</v>
      </c>
      <c r="N53" s="19"/>
      <c r="O53" s="50">
        <f>M53+2192</f>
        <v>41214</v>
      </c>
      <c r="P53" s="34">
        <f>O53+2191</f>
        <v>43405</v>
      </c>
      <c r="Q53" s="18"/>
      <c r="R53" s="22" t="s">
        <v>65</v>
      </c>
      <c r="S53" s="22" t="s">
        <v>221</v>
      </c>
      <c r="T53" s="23"/>
      <c r="U53" s="56"/>
      <c r="V53" s="56"/>
      <c r="W53" s="56"/>
    </row>
    <row r="54" spans="1:23" s="5" customFormat="1" ht="11.25" customHeight="1" x14ac:dyDescent="0.15">
      <c r="A54" s="22">
        <v>4510500020</v>
      </c>
      <c r="B54" s="22" t="s">
        <v>14</v>
      </c>
      <c r="C54" s="22" t="s">
        <v>15</v>
      </c>
      <c r="D54" s="22" t="s">
        <v>16</v>
      </c>
      <c r="E54" s="22" t="s">
        <v>15</v>
      </c>
      <c r="F54" s="22"/>
      <c r="G54" s="22"/>
      <c r="H54" s="22"/>
      <c r="I54" s="22"/>
      <c r="J54" s="22" t="s">
        <v>66</v>
      </c>
      <c r="K54" s="22" t="s">
        <v>145</v>
      </c>
      <c r="L54" s="23" t="s">
        <v>179</v>
      </c>
      <c r="M54" s="19">
        <v>38991</v>
      </c>
      <c r="N54" s="19"/>
      <c r="O54" s="50">
        <f>M54+2192</f>
        <v>41183</v>
      </c>
      <c r="P54" s="34">
        <f>O54+2191</f>
        <v>43374</v>
      </c>
      <c r="Q54" s="18"/>
      <c r="R54" s="22" t="s">
        <v>67</v>
      </c>
      <c r="S54" s="22" t="s">
        <v>229</v>
      </c>
      <c r="T54" s="23"/>
      <c r="U54" s="56"/>
      <c r="V54" s="56"/>
      <c r="W54" s="56"/>
    </row>
    <row r="55" spans="1:23" s="5" customFormat="1" ht="11.25" customHeight="1" x14ac:dyDescent="0.15">
      <c r="A55" s="22">
        <v>4510500079</v>
      </c>
      <c r="B55" s="22" t="s">
        <v>14</v>
      </c>
      <c r="C55" s="22" t="s">
        <v>15</v>
      </c>
      <c r="D55" s="22" t="s">
        <v>16</v>
      </c>
      <c r="E55" s="22" t="s">
        <v>15</v>
      </c>
      <c r="F55" s="22"/>
      <c r="G55" s="22"/>
      <c r="H55" s="22"/>
      <c r="I55" s="22"/>
      <c r="J55" s="22" t="s">
        <v>70</v>
      </c>
      <c r="K55" s="22" t="s">
        <v>145</v>
      </c>
      <c r="L55" s="23" t="s">
        <v>181</v>
      </c>
      <c r="M55" s="19">
        <v>38991</v>
      </c>
      <c r="N55" s="19"/>
      <c r="O55" s="50">
        <f>M55+2192</f>
        <v>41183</v>
      </c>
      <c r="P55" s="34">
        <f>O55+2191</f>
        <v>43374</v>
      </c>
      <c r="Q55" s="18"/>
      <c r="R55" s="22" t="s">
        <v>71</v>
      </c>
      <c r="S55" s="22"/>
      <c r="T55" s="23"/>
      <c r="U55" s="56"/>
      <c r="V55" s="56"/>
      <c r="W55" s="56"/>
    </row>
    <row r="56" spans="1:23" s="5" customFormat="1" ht="11.25" customHeight="1" x14ac:dyDescent="0.15">
      <c r="A56" s="22">
        <v>4510500087</v>
      </c>
      <c r="B56" s="22" t="s">
        <v>14</v>
      </c>
      <c r="C56" s="22" t="s">
        <v>15</v>
      </c>
      <c r="D56" s="22" t="s">
        <v>16</v>
      </c>
      <c r="E56" s="22" t="s">
        <v>15</v>
      </c>
      <c r="F56" s="22"/>
      <c r="G56" s="22"/>
      <c r="H56" s="22"/>
      <c r="I56" s="22"/>
      <c r="J56" s="22" t="s">
        <v>72</v>
      </c>
      <c r="K56" s="22" t="s">
        <v>145</v>
      </c>
      <c r="L56" s="23" t="s">
        <v>182</v>
      </c>
      <c r="M56" s="19">
        <v>38991</v>
      </c>
      <c r="N56" s="19"/>
      <c r="O56" s="50">
        <f>M56+2192</f>
        <v>41183</v>
      </c>
      <c r="P56" s="34">
        <f>O56+2191</f>
        <v>43374</v>
      </c>
      <c r="Q56" s="18"/>
      <c r="R56" s="22" t="s">
        <v>71</v>
      </c>
      <c r="S56" s="22" t="s">
        <v>222</v>
      </c>
      <c r="T56" s="23"/>
      <c r="U56" s="56"/>
      <c r="V56" s="56"/>
      <c r="W56" s="56"/>
    </row>
    <row r="57" spans="1:23" s="5" customFormat="1" ht="11.25" customHeight="1" x14ac:dyDescent="0.15">
      <c r="A57" s="22">
        <v>4510500046</v>
      </c>
      <c r="B57" s="22" t="s">
        <v>14</v>
      </c>
      <c r="C57" s="22" t="s">
        <v>15</v>
      </c>
      <c r="D57" s="22" t="s">
        <v>16</v>
      </c>
      <c r="E57" s="22" t="s">
        <v>15</v>
      </c>
      <c r="F57" s="22"/>
      <c r="G57" s="22"/>
      <c r="H57" s="22"/>
      <c r="I57" s="22"/>
      <c r="J57" s="22" t="s">
        <v>68</v>
      </c>
      <c r="K57" s="22" t="s">
        <v>145</v>
      </c>
      <c r="L57" s="23" t="s">
        <v>180</v>
      </c>
      <c r="M57" s="19">
        <v>39147</v>
      </c>
      <c r="N57" s="19"/>
      <c r="O57" s="50">
        <f>M57+2192</f>
        <v>41339</v>
      </c>
      <c r="P57" s="34">
        <f>O57+2191</f>
        <v>43530</v>
      </c>
      <c r="Q57" s="18"/>
      <c r="R57" s="22" t="s">
        <v>69</v>
      </c>
      <c r="S57" s="22" t="s">
        <v>230</v>
      </c>
      <c r="T57" s="23"/>
      <c r="U57" s="56"/>
      <c r="V57" s="56"/>
      <c r="W57" s="56"/>
    </row>
    <row r="58" spans="1:23" s="5" customFormat="1" ht="11.25" customHeight="1" x14ac:dyDescent="0.15">
      <c r="A58" s="22">
        <v>4510500129</v>
      </c>
      <c r="B58" s="22" t="s">
        <v>14</v>
      </c>
      <c r="C58" s="22" t="s">
        <v>15</v>
      </c>
      <c r="D58" s="22" t="s">
        <v>16</v>
      </c>
      <c r="E58" s="22" t="s">
        <v>15</v>
      </c>
      <c r="F58" s="22"/>
      <c r="G58" s="22"/>
      <c r="H58" s="22"/>
      <c r="I58" s="22"/>
      <c r="J58" s="22" t="s">
        <v>73</v>
      </c>
      <c r="K58" s="22" t="s">
        <v>145</v>
      </c>
      <c r="L58" s="23" t="s">
        <v>183</v>
      </c>
      <c r="M58" s="19">
        <v>39678</v>
      </c>
      <c r="N58" s="19"/>
      <c r="O58" s="50">
        <f>M58+2191</f>
        <v>41869</v>
      </c>
      <c r="P58" s="34">
        <f>O58+2192</f>
        <v>44061</v>
      </c>
      <c r="Q58" s="18"/>
      <c r="R58" s="22" t="s">
        <v>74</v>
      </c>
      <c r="S58" s="22" t="s">
        <v>255</v>
      </c>
      <c r="T58" s="23"/>
      <c r="U58" s="56"/>
      <c r="V58" s="56"/>
      <c r="W58" s="56"/>
    </row>
    <row r="59" spans="1:23" s="5" customFormat="1" x14ac:dyDescent="0.15">
      <c r="A59" s="22">
        <v>4510500137</v>
      </c>
      <c r="B59" s="22" t="s">
        <v>14</v>
      </c>
      <c r="C59" s="22" t="s">
        <v>15</v>
      </c>
      <c r="D59" s="22" t="s">
        <v>16</v>
      </c>
      <c r="E59" s="22" t="s">
        <v>15</v>
      </c>
      <c r="F59" s="20" t="s">
        <v>269</v>
      </c>
      <c r="G59" s="21" t="s">
        <v>263</v>
      </c>
      <c r="H59" s="20"/>
      <c r="I59" s="20"/>
      <c r="J59" s="22" t="s">
        <v>75</v>
      </c>
      <c r="K59" s="22" t="s">
        <v>145</v>
      </c>
      <c r="L59" s="23" t="s">
        <v>184</v>
      </c>
      <c r="M59" s="19">
        <v>39753</v>
      </c>
      <c r="N59" s="19">
        <v>40817</v>
      </c>
      <c r="O59" s="50">
        <f>M59+2191</f>
        <v>41944</v>
      </c>
      <c r="P59" s="53">
        <v>45199</v>
      </c>
      <c r="Q59" s="34">
        <v>45199</v>
      </c>
      <c r="R59" s="22" t="s">
        <v>76</v>
      </c>
      <c r="S59" s="20" t="s">
        <v>256</v>
      </c>
      <c r="T59" s="23"/>
      <c r="U59" s="56"/>
      <c r="V59" s="56"/>
      <c r="W59" s="56"/>
    </row>
    <row r="60" spans="1:23" s="5" customFormat="1" ht="11.25" customHeight="1" x14ac:dyDescent="0.15">
      <c r="A60" s="22">
        <v>4510500152</v>
      </c>
      <c r="B60" s="22" t="s">
        <v>14</v>
      </c>
      <c r="C60" s="22" t="s">
        <v>15</v>
      </c>
      <c r="D60" s="22" t="s">
        <v>16</v>
      </c>
      <c r="E60" s="22" t="s">
        <v>15</v>
      </c>
      <c r="F60" s="22"/>
      <c r="G60" s="22"/>
      <c r="H60" s="22"/>
      <c r="I60" s="22"/>
      <c r="J60" s="22" t="s">
        <v>77</v>
      </c>
      <c r="K60" s="22" t="s">
        <v>145</v>
      </c>
      <c r="L60" s="23" t="s">
        <v>185</v>
      </c>
      <c r="M60" s="19">
        <v>39979</v>
      </c>
      <c r="N60" s="19"/>
      <c r="O60" s="50">
        <f>M60+2191</f>
        <v>42170</v>
      </c>
      <c r="P60" s="34">
        <f>O60+2192</f>
        <v>44362</v>
      </c>
      <c r="Q60" s="18"/>
      <c r="R60" s="22" t="s">
        <v>78</v>
      </c>
      <c r="S60" s="22" t="s">
        <v>414</v>
      </c>
      <c r="T60" s="23"/>
      <c r="U60" s="56"/>
      <c r="V60" s="56"/>
      <c r="W60" s="56"/>
    </row>
    <row r="61" spans="1:23" s="5" customFormat="1" ht="11.25" customHeight="1" x14ac:dyDescent="0.15">
      <c r="A61" s="22">
        <v>4510600010</v>
      </c>
      <c r="B61" s="22" t="s">
        <v>14</v>
      </c>
      <c r="C61" s="22" t="s">
        <v>15</v>
      </c>
      <c r="D61" s="22" t="s">
        <v>16</v>
      </c>
      <c r="E61" s="22" t="s">
        <v>15</v>
      </c>
      <c r="F61" s="22"/>
      <c r="G61" s="22"/>
      <c r="H61" s="22"/>
      <c r="I61" s="22"/>
      <c r="J61" s="22" t="s">
        <v>79</v>
      </c>
      <c r="K61" s="22" t="s">
        <v>146</v>
      </c>
      <c r="L61" s="23" t="s">
        <v>186</v>
      </c>
      <c r="M61" s="19">
        <v>39022</v>
      </c>
      <c r="N61" s="19"/>
      <c r="O61" s="50">
        <f>M61+2192</f>
        <v>41214</v>
      </c>
      <c r="P61" s="34">
        <f t="shared" ref="P61:P67" si="5">O61+2191</f>
        <v>43405</v>
      </c>
      <c r="Q61" s="18"/>
      <c r="R61" s="22" t="s">
        <v>80</v>
      </c>
      <c r="S61" s="22" t="s">
        <v>223</v>
      </c>
      <c r="T61" s="23"/>
      <c r="U61" s="56"/>
      <c r="V61" s="56"/>
      <c r="W61" s="56"/>
    </row>
    <row r="62" spans="1:23" s="5" customFormat="1" ht="11.25" customHeight="1" x14ac:dyDescent="0.15">
      <c r="A62" s="22">
        <v>4510600044</v>
      </c>
      <c r="B62" s="22" t="s">
        <v>14</v>
      </c>
      <c r="C62" s="22" t="s">
        <v>15</v>
      </c>
      <c r="D62" s="22" t="s">
        <v>16</v>
      </c>
      <c r="E62" s="22" t="s">
        <v>15</v>
      </c>
      <c r="F62" s="22"/>
      <c r="G62" s="22"/>
      <c r="H62" s="22"/>
      <c r="I62" s="22"/>
      <c r="J62" s="22" t="s">
        <v>81</v>
      </c>
      <c r="K62" s="22" t="s">
        <v>146</v>
      </c>
      <c r="L62" s="23" t="s">
        <v>187</v>
      </c>
      <c r="M62" s="19">
        <v>39022</v>
      </c>
      <c r="N62" s="19"/>
      <c r="O62" s="50">
        <f>M62+2192</f>
        <v>41214</v>
      </c>
      <c r="P62" s="34">
        <f t="shared" si="5"/>
        <v>43405</v>
      </c>
      <c r="Q62" s="18"/>
      <c r="R62" s="22" t="s">
        <v>82</v>
      </c>
      <c r="S62" s="22" t="s">
        <v>510</v>
      </c>
      <c r="T62" s="23"/>
      <c r="U62" s="56"/>
      <c r="V62" s="56"/>
      <c r="W62" s="56"/>
    </row>
    <row r="63" spans="1:23" s="5" customFormat="1" x14ac:dyDescent="0.15">
      <c r="A63" s="22">
        <v>4510600119</v>
      </c>
      <c r="B63" s="22" t="s">
        <v>14</v>
      </c>
      <c r="C63" s="22" t="s">
        <v>15</v>
      </c>
      <c r="D63" s="22" t="s">
        <v>16</v>
      </c>
      <c r="E63" s="22" t="s">
        <v>15</v>
      </c>
      <c r="F63" s="20" t="s">
        <v>269</v>
      </c>
      <c r="G63" s="21" t="s">
        <v>263</v>
      </c>
      <c r="H63" s="20"/>
      <c r="I63" s="20"/>
      <c r="J63" s="22" t="s">
        <v>83</v>
      </c>
      <c r="K63" s="22" t="s">
        <v>146</v>
      </c>
      <c r="L63" s="23" t="s">
        <v>188</v>
      </c>
      <c r="M63" s="19">
        <v>39022</v>
      </c>
      <c r="N63" s="19">
        <v>40940</v>
      </c>
      <c r="O63" s="50">
        <f>M63+2192</f>
        <v>41214</v>
      </c>
      <c r="P63" s="34">
        <v>45322</v>
      </c>
      <c r="Q63" s="34">
        <v>45322</v>
      </c>
      <c r="R63" s="22" t="s">
        <v>84</v>
      </c>
      <c r="S63" s="22" t="s">
        <v>364</v>
      </c>
      <c r="T63" s="23"/>
      <c r="U63" s="56"/>
      <c r="V63" s="56"/>
      <c r="W63" s="56"/>
    </row>
    <row r="64" spans="1:23" s="5" customFormat="1" ht="12" x14ac:dyDescent="0.15">
      <c r="A64" s="22">
        <v>4510600127</v>
      </c>
      <c r="B64" s="22" t="s">
        <v>14</v>
      </c>
      <c r="C64" s="22" t="s">
        <v>15</v>
      </c>
      <c r="D64" s="22" t="s">
        <v>16</v>
      </c>
      <c r="E64" s="22" t="s">
        <v>15</v>
      </c>
      <c r="F64" s="20" t="s">
        <v>269</v>
      </c>
      <c r="G64" s="21" t="s">
        <v>263</v>
      </c>
      <c r="H64" s="20"/>
      <c r="I64" s="20"/>
      <c r="J64" s="22" t="s">
        <v>85</v>
      </c>
      <c r="K64" s="22" t="s">
        <v>146</v>
      </c>
      <c r="L64" s="23" t="s">
        <v>189</v>
      </c>
      <c r="M64" s="19">
        <v>39022</v>
      </c>
      <c r="N64" s="19">
        <v>40940</v>
      </c>
      <c r="O64" s="50">
        <f t="shared" ref="O64:O126" si="6">M64+2192</f>
        <v>41214</v>
      </c>
      <c r="P64" s="34">
        <v>45322</v>
      </c>
      <c r="Q64" s="34">
        <v>45322</v>
      </c>
      <c r="R64" s="22" t="s">
        <v>84</v>
      </c>
      <c r="S64" s="27" t="s">
        <v>472</v>
      </c>
      <c r="T64" s="23"/>
      <c r="U64" s="56"/>
      <c r="V64" s="56"/>
      <c r="W64" s="56"/>
    </row>
    <row r="65" spans="1:23" s="5" customFormat="1" ht="11.25" customHeight="1" x14ac:dyDescent="0.15">
      <c r="A65" s="22">
        <v>4510600143</v>
      </c>
      <c r="B65" s="22" t="s">
        <v>14</v>
      </c>
      <c r="C65" s="22" t="s">
        <v>15</v>
      </c>
      <c r="D65" s="22" t="s">
        <v>16</v>
      </c>
      <c r="E65" s="22" t="s">
        <v>15</v>
      </c>
      <c r="F65" s="22"/>
      <c r="G65" s="22"/>
      <c r="H65" s="22"/>
      <c r="I65" s="22"/>
      <c r="J65" s="22" t="s">
        <v>86</v>
      </c>
      <c r="K65" s="22" t="s">
        <v>146</v>
      </c>
      <c r="L65" s="23" t="s">
        <v>190</v>
      </c>
      <c r="M65" s="19">
        <v>38991</v>
      </c>
      <c r="N65" s="19"/>
      <c r="O65" s="50">
        <f t="shared" si="6"/>
        <v>41183</v>
      </c>
      <c r="P65" s="34">
        <f t="shared" si="5"/>
        <v>43374</v>
      </c>
      <c r="Q65" s="18"/>
      <c r="R65" s="22" t="s">
        <v>86</v>
      </c>
      <c r="S65" s="22" t="s">
        <v>239</v>
      </c>
      <c r="T65" s="23"/>
      <c r="U65" s="56"/>
      <c r="V65" s="56"/>
      <c r="W65" s="56"/>
    </row>
    <row r="66" spans="1:23" s="5" customFormat="1" x14ac:dyDescent="0.15">
      <c r="A66" s="22">
        <v>4510600168</v>
      </c>
      <c r="B66" s="22" t="s">
        <v>14</v>
      </c>
      <c r="C66" s="22" t="s">
        <v>15</v>
      </c>
      <c r="D66" s="22" t="s">
        <v>16</v>
      </c>
      <c r="E66" s="22" t="s">
        <v>15</v>
      </c>
      <c r="F66" s="20" t="s">
        <v>269</v>
      </c>
      <c r="G66" s="21" t="s">
        <v>263</v>
      </c>
      <c r="H66" s="20"/>
      <c r="I66" s="20"/>
      <c r="J66" s="22" t="s">
        <v>87</v>
      </c>
      <c r="K66" s="22" t="s">
        <v>146</v>
      </c>
      <c r="L66" s="23" t="s">
        <v>191</v>
      </c>
      <c r="M66" s="19">
        <v>39022</v>
      </c>
      <c r="N66" s="19">
        <v>40817</v>
      </c>
      <c r="O66" s="50">
        <v>45199</v>
      </c>
      <c r="P66" s="43"/>
      <c r="Q66" s="50">
        <v>45199</v>
      </c>
      <c r="R66" s="22" t="s">
        <v>88</v>
      </c>
      <c r="S66" s="22" t="s">
        <v>248</v>
      </c>
      <c r="T66" s="23"/>
      <c r="U66" s="56"/>
      <c r="V66" s="56"/>
      <c r="W66" s="56"/>
    </row>
    <row r="67" spans="1:23" s="5" customFormat="1" ht="11.25" customHeight="1" x14ac:dyDescent="0.15">
      <c r="A67" s="22">
        <v>4510600176</v>
      </c>
      <c r="B67" s="22" t="s">
        <v>14</v>
      </c>
      <c r="C67" s="22" t="s">
        <v>15</v>
      </c>
      <c r="D67" s="22" t="s">
        <v>16</v>
      </c>
      <c r="E67" s="22" t="s">
        <v>15</v>
      </c>
      <c r="F67" s="22"/>
      <c r="G67" s="22"/>
      <c r="H67" s="22"/>
      <c r="I67" s="22"/>
      <c r="J67" s="22" t="s">
        <v>89</v>
      </c>
      <c r="K67" s="22" t="s">
        <v>146</v>
      </c>
      <c r="L67" s="23" t="s">
        <v>192</v>
      </c>
      <c r="M67" s="19">
        <v>38991</v>
      </c>
      <c r="N67" s="19"/>
      <c r="O67" s="50">
        <f t="shared" si="6"/>
        <v>41183</v>
      </c>
      <c r="P67" s="34">
        <f t="shared" si="5"/>
        <v>43374</v>
      </c>
      <c r="Q67" s="18"/>
      <c r="R67" s="22" t="s">
        <v>90</v>
      </c>
      <c r="S67" s="22" t="s">
        <v>314</v>
      </c>
      <c r="T67" s="23"/>
      <c r="U67" s="56"/>
      <c r="V67" s="56"/>
      <c r="W67" s="56"/>
    </row>
    <row r="68" spans="1:23" s="5" customFormat="1" x14ac:dyDescent="0.15">
      <c r="A68" s="22">
        <v>4510600192</v>
      </c>
      <c r="B68" s="22" t="s">
        <v>14</v>
      </c>
      <c r="C68" s="22" t="s">
        <v>15</v>
      </c>
      <c r="D68" s="22" t="s">
        <v>16</v>
      </c>
      <c r="E68" s="22" t="s">
        <v>15</v>
      </c>
      <c r="F68" s="20" t="s">
        <v>269</v>
      </c>
      <c r="G68" s="21" t="s">
        <v>263</v>
      </c>
      <c r="H68" s="20"/>
      <c r="I68" s="20"/>
      <c r="J68" s="22" t="s">
        <v>91</v>
      </c>
      <c r="K68" s="22" t="s">
        <v>146</v>
      </c>
      <c r="L68" s="23" t="s">
        <v>193</v>
      </c>
      <c r="M68" s="19">
        <v>39356</v>
      </c>
      <c r="N68" s="19">
        <v>40817</v>
      </c>
      <c r="O68" s="50">
        <v>45199</v>
      </c>
      <c r="P68" s="43"/>
      <c r="Q68" s="50">
        <v>45199</v>
      </c>
      <c r="R68" s="22" t="s">
        <v>91</v>
      </c>
      <c r="S68" s="22" t="s">
        <v>267</v>
      </c>
      <c r="T68" s="23"/>
      <c r="U68" s="56"/>
      <c r="V68" s="56"/>
      <c r="W68" s="56"/>
    </row>
    <row r="69" spans="1:23" s="67" customFormat="1" ht="11.25" customHeight="1" x14ac:dyDescent="0.15">
      <c r="A69" s="61">
        <v>4510600234</v>
      </c>
      <c r="B69" s="61" t="s">
        <v>14</v>
      </c>
      <c r="C69" s="61"/>
      <c r="D69" s="61" t="s">
        <v>234</v>
      </c>
      <c r="E69" s="61"/>
      <c r="F69" s="61"/>
      <c r="G69" s="61"/>
      <c r="H69" s="61"/>
      <c r="I69" s="61"/>
      <c r="J69" s="61" t="s">
        <v>567</v>
      </c>
      <c r="K69" s="61" t="s">
        <v>146</v>
      </c>
      <c r="L69" s="64" t="s">
        <v>194</v>
      </c>
      <c r="M69" s="65">
        <v>39814</v>
      </c>
      <c r="N69" s="65"/>
      <c r="O69" s="65">
        <f>M69+2191</f>
        <v>42005</v>
      </c>
      <c r="P69" s="65">
        <f>O69+2192</f>
        <v>44197</v>
      </c>
      <c r="Q69" s="65"/>
      <c r="R69" s="61" t="s">
        <v>92</v>
      </c>
      <c r="S69" s="68" t="s">
        <v>257</v>
      </c>
      <c r="T69" s="64"/>
    </row>
    <row r="70" spans="1:23" s="5" customFormat="1" x14ac:dyDescent="0.15">
      <c r="A70" s="22">
        <v>4510600242</v>
      </c>
      <c r="B70" s="22" t="s">
        <v>14</v>
      </c>
      <c r="C70" s="22" t="s">
        <v>15</v>
      </c>
      <c r="D70" s="22" t="s">
        <v>16</v>
      </c>
      <c r="E70" s="22" t="s">
        <v>15</v>
      </c>
      <c r="F70" s="20" t="s">
        <v>269</v>
      </c>
      <c r="G70" s="21" t="s">
        <v>263</v>
      </c>
      <c r="H70" s="20"/>
      <c r="I70" s="20"/>
      <c r="J70" s="22" t="s">
        <v>93</v>
      </c>
      <c r="K70" s="22" t="s">
        <v>146</v>
      </c>
      <c r="L70" s="23" t="s">
        <v>526</v>
      </c>
      <c r="M70" s="19">
        <v>40238</v>
      </c>
      <c r="N70" s="19">
        <v>40817</v>
      </c>
      <c r="O70" s="50">
        <f t="shared" si="6"/>
        <v>42430</v>
      </c>
      <c r="P70" s="34">
        <f>O70+2191</f>
        <v>44621</v>
      </c>
      <c r="Q70" s="34">
        <v>45199</v>
      </c>
      <c r="R70" s="22" t="s">
        <v>60</v>
      </c>
      <c r="S70" s="20" t="s">
        <v>445</v>
      </c>
      <c r="T70" s="23"/>
      <c r="U70" s="56"/>
      <c r="V70" s="56"/>
      <c r="W70" s="56"/>
    </row>
    <row r="71" spans="1:23" s="5" customFormat="1" x14ac:dyDescent="0.15">
      <c r="A71" s="22">
        <v>4510600267</v>
      </c>
      <c r="B71" s="22" t="s">
        <v>14</v>
      </c>
      <c r="C71" s="22" t="s">
        <v>15</v>
      </c>
      <c r="D71" s="22" t="s">
        <v>16</v>
      </c>
      <c r="E71" s="22" t="s">
        <v>15</v>
      </c>
      <c r="F71" s="20" t="s">
        <v>269</v>
      </c>
      <c r="G71" s="21"/>
      <c r="H71" s="20"/>
      <c r="I71" s="20"/>
      <c r="J71" s="22" t="s">
        <v>554</v>
      </c>
      <c r="K71" s="22" t="s">
        <v>146</v>
      </c>
      <c r="L71" s="23" t="s">
        <v>195</v>
      </c>
      <c r="M71" s="19">
        <v>40360</v>
      </c>
      <c r="N71" s="19">
        <v>40817</v>
      </c>
      <c r="O71" s="50">
        <f t="shared" si="6"/>
        <v>42552</v>
      </c>
      <c r="P71" s="34">
        <v>44742</v>
      </c>
      <c r="Q71" s="34">
        <f>N71+2192</f>
        <v>43009</v>
      </c>
      <c r="R71" s="22" t="s">
        <v>94</v>
      </c>
      <c r="S71" s="22" t="s">
        <v>348</v>
      </c>
      <c r="T71" s="23"/>
      <c r="U71" s="56"/>
      <c r="V71" s="56"/>
      <c r="W71" s="56"/>
    </row>
    <row r="72" spans="1:23" s="5" customFormat="1" x14ac:dyDescent="0.15">
      <c r="A72" s="22">
        <v>4510600309</v>
      </c>
      <c r="B72" s="22" t="s">
        <v>14</v>
      </c>
      <c r="C72" s="22" t="s">
        <v>15</v>
      </c>
      <c r="D72" s="22" t="s">
        <v>16</v>
      </c>
      <c r="E72" s="22" t="s">
        <v>15</v>
      </c>
      <c r="F72" s="20" t="s">
        <v>269</v>
      </c>
      <c r="G72" s="21" t="s">
        <v>263</v>
      </c>
      <c r="H72" s="20"/>
      <c r="I72" s="20"/>
      <c r="J72" s="22" t="s">
        <v>380</v>
      </c>
      <c r="K72" s="22" t="s">
        <v>146</v>
      </c>
      <c r="L72" s="23" t="s">
        <v>196</v>
      </c>
      <c r="M72" s="19">
        <v>40634</v>
      </c>
      <c r="N72" s="19">
        <v>40848</v>
      </c>
      <c r="O72" s="34">
        <f t="shared" si="6"/>
        <v>42826</v>
      </c>
      <c r="P72" s="18">
        <v>45230</v>
      </c>
      <c r="Q72" s="34" t="s">
        <v>522</v>
      </c>
      <c r="R72" s="22" t="s">
        <v>20</v>
      </c>
      <c r="S72" s="20" t="s">
        <v>259</v>
      </c>
      <c r="T72" s="23"/>
      <c r="U72" s="56"/>
      <c r="V72" s="56"/>
      <c r="W72" s="56"/>
    </row>
    <row r="73" spans="1:23" s="5" customFormat="1" x14ac:dyDescent="0.15">
      <c r="A73" s="22">
        <v>4510600333</v>
      </c>
      <c r="B73" s="20" t="s">
        <v>262</v>
      </c>
      <c r="C73" s="20" t="s">
        <v>263</v>
      </c>
      <c r="D73" s="20" t="s">
        <v>264</v>
      </c>
      <c r="E73" s="20" t="s">
        <v>263</v>
      </c>
      <c r="F73" s="20" t="s">
        <v>269</v>
      </c>
      <c r="G73" s="21" t="s">
        <v>263</v>
      </c>
      <c r="H73" s="20"/>
      <c r="I73" s="20"/>
      <c r="J73" s="20" t="s">
        <v>273</v>
      </c>
      <c r="K73" s="20" t="s">
        <v>274</v>
      </c>
      <c r="L73" s="23" t="s">
        <v>529</v>
      </c>
      <c r="M73" s="19">
        <v>40848</v>
      </c>
      <c r="N73" s="19">
        <v>40848</v>
      </c>
      <c r="O73" s="34">
        <f t="shared" si="6"/>
        <v>43040</v>
      </c>
      <c r="P73" s="18">
        <v>45230</v>
      </c>
      <c r="Q73" s="34">
        <v>45230</v>
      </c>
      <c r="R73" s="20" t="s">
        <v>275</v>
      </c>
      <c r="S73" s="30" t="s">
        <v>473</v>
      </c>
      <c r="T73" s="23"/>
      <c r="U73" s="56"/>
      <c r="V73" s="56"/>
      <c r="W73" s="56"/>
    </row>
    <row r="74" spans="1:23" s="5" customFormat="1" ht="12" customHeight="1" x14ac:dyDescent="0.15">
      <c r="A74" s="22">
        <v>4510600507</v>
      </c>
      <c r="B74" s="20" t="s">
        <v>262</v>
      </c>
      <c r="C74" s="20" t="s">
        <v>366</v>
      </c>
      <c r="D74" s="20" t="s">
        <v>264</v>
      </c>
      <c r="E74" s="20" t="s">
        <v>366</v>
      </c>
      <c r="F74" s="20"/>
      <c r="G74" s="20"/>
      <c r="H74" s="20"/>
      <c r="I74" s="20"/>
      <c r="J74" s="20" t="s">
        <v>390</v>
      </c>
      <c r="K74" s="20" t="s">
        <v>274</v>
      </c>
      <c r="L74" s="23" t="s">
        <v>388</v>
      </c>
      <c r="M74" s="19">
        <v>41853</v>
      </c>
      <c r="N74" s="19"/>
      <c r="O74" s="34">
        <f t="shared" si="6"/>
        <v>44045</v>
      </c>
      <c r="P74" s="18"/>
      <c r="Q74" s="18"/>
      <c r="R74" s="20" t="s">
        <v>389</v>
      </c>
      <c r="S74" s="25" t="s">
        <v>391</v>
      </c>
      <c r="T74" s="23"/>
      <c r="U74" s="56"/>
      <c r="V74" s="56"/>
      <c r="W74" s="56"/>
    </row>
    <row r="75" spans="1:23" s="5" customFormat="1" ht="12" customHeight="1" x14ac:dyDescent="0.15">
      <c r="A75" s="22">
        <v>4510600523</v>
      </c>
      <c r="B75" s="20" t="s">
        <v>262</v>
      </c>
      <c r="C75" s="20" t="s">
        <v>366</v>
      </c>
      <c r="D75" s="20" t="s">
        <v>264</v>
      </c>
      <c r="E75" s="20" t="s">
        <v>366</v>
      </c>
      <c r="F75" s="20" t="s">
        <v>269</v>
      </c>
      <c r="G75" s="20" t="s">
        <v>366</v>
      </c>
      <c r="H75" s="20"/>
      <c r="I75" s="20"/>
      <c r="J75" s="20" t="s">
        <v>395</v>
      </c>
      <c r="K75" s="20" t="s">
        <v>274</v>
      </c>
      <c r="L75" s="23" t="s">
        <v>396</v>
      </c>
      <c r="M75" s="19">
        <v>41927</v>
      </c>
      <c r="N75" s="19">
        <v>41927</v>
      </c>
      <c r="O75" s="34">
        <f t="shared" si="6"/>
        <v>44119</v>
      </c>
      <c r="P75" s="18"/>
      <c r="Q75" s="34">
        <f>N75+2192</f>
        <v>44119</v>
      </c>
      <c r="R75" s="20" t="s">
        <v>397</v>
      </c>
      <c r="S75" s="25" t="s">
        <v>398</v>
      </c>
      <c r="T75" s="23"/>
      <c r="U75" s="56"/>
      <c r="V75" s="56"/>
      <c r="W75" s="56"/>
    </row>
    <row r="76" spans="1:23" s="5" customFormat="1" ht="12" customHeight="1" x14ac:dyDescent="0.15">
      <c r="A76" s="22">
        <v>4510600580</v>
      </c>
      <c r="B76" s="20" t="s">
        <v>262</v>
      </c>
      <c r="C76" s="20" t="s">
        <v>263</v>
      </c>
      <c r="D76" s="20" t="s">
        <v>264</v>
      </c>
      <c r="E76" s="20" t="s">
        <v>263</v>
      </c>
      <c r="F76" s="20"/>
      <c r="G76" s="20"/>
      <c r="H76" s="20"/>
      <c r="I76" s="20"/>
      <c r="J76" s="20" t="s">
        <v>425</v>
      </c>
      <c r="K76" s="20" t="s">
        <v>274</v>
      </c>
      <c r="L76" s="23" t="s">
        <v>426</v>
      </c>
      <c r="M76" s="19">
        <v>42248</v>
      </c>
      <c r="N76" s="19"/>
      <c r="O76" s="34">
        <f>M76+2192</f>
        <v>44440</v>
      </c>
      <c r="P76" s="18"/>
      <c r="Q76" s="18"/>
      <c r="R76" s="20" t="s">
        <v>427</v>
      </c>
      <c r="S76" s="47" t="s">
        <v>424</v>
      </c>
      <c r="T76" s="23"/>
      <c r="U76" s="56"/>
      <c r="V76" s="56"/>
      <c r="W76" s="56"/>
    </row>
    <row r="77" spans="1:23" s="5" customFormat="1" ht="12" customHeight="1" x14ac:dyDescent="0.15">
      <c r="A77" s="22">
        <v>4510600598</v>
      </c>
      <c r="B77" s="20" t="s">
        <v>262</v>
      </c>
      <c r="C77" s="20" t="s">
        <v>263</v>
      </c>
      <c r="D77" s="20" t="s">
        <v>264</v>
      </c>
      <c r="E77" s="20" t="s">
        <v>263</v>
      </c>
      <c r="F77" s="20"/>
      <c r="G77" s="20"/>
      <c r="H77" s="20"/>
      <c r="I77" s="20"/>
      <c r="J77" s="20" t="s">
        <v>482</v>
      </c>
      <c r="K77" s="20" t="s">
        <v>274</v>
      </c>
      <c r="L77" s="23" t="s">
        <v>483</v>
      </c>
      <c r="M77" s="19">
        <v>42736</v>
      </c>
      <c r="N77" s="19"/>
      <c r="O77" s="34">
        <v>44926</v>
      </c>
      <c r="P77" s="18"/>
      <c r="Q77" s="18"/>
      <c r="R77" s="20" t="s">
        <v>484</v>
      </c>
      <c r="S77" s="47" t="s">
        <v>485</v>
      </c>
      <c r="T77" s="23"/>
      <c r="U77" s="57"/>
      <c r="V77" s="58"/>
      <c r="W77" s="58"/>
    </row>
    <row r="78" spans="1:23" s="5" customFormat="1" ht="12" customHeight="1" x14ac:dyDescent="0.15">
      <c r="A78" s="22">
        <v>4510600648</v>
      </c>
      <c r="B78" s="20" t="s">
        <v>300</v>
      </c>
      <c r="C78" s="20" t="s">
        <v>301</v>
      </c>
      <c r="D78" s="20" t="s">
        <v>302</v>
      </c>
      <c r="E78" s="20" t="s">
        <v>301</v>
      </c>
      <c r="F78" s="20" t="s">
        <v>269</v>
      </c>
      <c r="G78" s="20" t="s">
        <v>263</v>
      </c>
      <c r="H78" s="20"/>
      <c r="I78" s="20"/>
      <c r="J78" s="20" t="s">
        <v>535</v>
      </c>
      <c r="K78" s="20" t="s">
        <v>533</v>
      </c>
      <c r="L78" s="23" t="s">
        <v>536</v>
      </c>
      <c r="M78" s="19">
        <v>43252</v>
      </c>
      <c r="N78" s="19">
        <v>43497</v>
      </c>
      <c r="O78" s="34">
        <f>M78+2192</f>
        <v>45444</v>
      </c>
      <c r="P78" s="18">
        <f>O78+2191</f>
        <v>47635</v>
      </c>
      <c r="Q78" s="34">
        <f>N78+2192</f>
        <v>45689</v>
      </c>
      <c r="R78" s="20" t="s">
        <v>534</v>
      </c>
      <c r="S78" s="47" t="s">
        <v>537</v>
      </c>
      <c r="T78" s="23"/>
      <c r="U78" s="57"/>
      <c r="V78" s="58"/>
      <c r="W78" s="58"/>
    </row>
    <row r="79" spans="1:23" s="5" customFormat="1" ht="11.25" customHeight="1" x14ac:dyDescent="0.15">
      <c r="A79" s="23">
        <v>4510700182</v>
      </c>
      <c r="B79" s="23" t="s">
        <v>300</v>
      </c>
      <c r="C79" s="23" t="s">
        <v>301</v>
      </c>
      <c r="D79" s="23" t="s">
        <v>302</v>
      </c>
      <c r="E79" s="23" t="s">
        <v>301</v>
      </c>
      <c r="F79" s="23"/>
      <c r="G79" s="23"/>
      <c r="H79" s="23"/>
      <c r="I79" s="23"/>
      <c r="J79" s="23" t="s">
        <v>502</v>
      </c>
      <c r="K79" s="23" t="s">
        <v>503</v>
      </c>
      <c r="L79" s="23" t="s">
        <v>504</v>
      </c>
      <c r="M79" s="19">
        <v>43040</v>
      </c>
      <c r="N79" s="19"/>
      <c r="O79" s="34">
        <v>45230</v>
      </c>
      <c r="P79" s="18"/>
      <c r="Q79" s="18"/>
      <c r="R79" s="23" t="s">
        <v>505</v>
      </c>
      <c r="S79" s="22" t="s">
        <v>520</v>
      </c>
      <c r="T79" s="23"/>
      <c r="U79" s="59"/>
      <c r="V79" s="60"/>
      <c r="W79" s="60"/>
    </row>
    <row r="80" spans="1:23" s="5" customFormat="1" x14ac:dyDescent="0.15">
      <c r="A80" s="22">
        <v>4510100086</v>
      </c>
      <c r="B80" s="22" t="s">
        <v>14</v>
      </c>
      <c r="C80" s="22" t="s">
        <v>15</v>
      </c>
      <c r="D80" s="22" t="s">
        <v>16</v>
      </c>
      <c r="E80" s="22" t="s">
        <v>15</v>
      </c>
      <c r="F80" s="31" t="s">
        <v>269</v>
      </c>
      <c r="G80" s="21" t="s">
        <v>263</v>
      </c>
      <c r="H80" s="31"/>
      <c r="I80" s="31"/>
      <c r="J80" s="22" t="s">
        <v>381</v>
      </c>
      <c r="K80" s="22" t="s">
        <v>141</v>
      </c>
      <c r="L80" s="23" t="s">
        <v>159</v>
      </c>
      <c r="M80" s="19">
        <v>39022</v>
      </c>
      <c r="N80" s="19">
        <v>40848</v>
      </c>
      <c r="O80" s="50">
        <f t="shared" si="6"/>
        <v>41214</v>
      </c>
      <c r="P80" s="34">
        <v>45230</v>
      </c>
      <c r="Q80" s="34">
        <v>45230</v>
      </c>
      <c r="R80" s="22" t="s">
        <v>17</v>
      </c>
      <c r="S80" s="22" t="s">
        <v>226</v>
      </c>
      <c r="T80" s="23"/>
      <c r="U80" s="56"/>
      <c r="V80" s="56"/>
      <c r="W80" s="56"/>
    </row>
    <row r="81" spans="1:23" s="5" customFormat="1" ht="11.25" customHeight="1" x14ac:dyDescent="0.15">
      <c r="A81" s="22">
        <v>4510800016</v>
      </c>
      <c r="B81" s="22" t="s">
        <v>14</v>
      </c>
      <c r="C81" s="22" t="s">
        <v>15</v>
      </c>
      <c r="D81" s="22" t="s">
        <v>16</v>
      </c>
      <c r="E81" s="22" t="s">
        <v>15</v>
      </c>
      <c r="F81" s="22"/>
      <c r="G81" s="22"/>
      <c r="H81" s="22"/>
      <c r="I81" s="22"/>
      <c r="J81" s="22" t="s">
        <v>540</v>
      </c>
      <c r="K81" s="22" t="s">
        <v>141</v>
      </c>
      <c r="L81" s="23" t="s">
        <v>197</v>
      </c>
      <c r="M81" s="19">
        <v>38991</v>
      </c>
      <c r="N81" s="19"/>
      <c r="O81" s="50">
        <f t="shared" si="6"/>
        <v>41183</v>
      </c>
      <c r="P81" s="34">
        <f t="shared" ref="P81:P90" si="7">O81+2191</f>
        <v>43374</v>
      </c>
      <c r="Q81" s="18"/>
      <c r="R81" s="22" t="s">
        <v>95</v>
      </c>
      <c r="S81" s="23" t="s">
        <v>266</v>
      </c>
      <c r="T81" s="23"/>
      <c r="U81" s="56"/>
      <c r="V81" s="56"/>
      <c r="W81" s="56"/>
    </row>
    <row r="82" spans="1:23" s="5" customFormat="1" ht="11.25" customHeight="1" x14ac:dyDescent="0.15">
      <c r="A82" s="22">
        <v>4510800024</v>
      </c>
      <c r="B82" s="22" t="s">
        <v>14</v>
      </c>
      <c r="C82" s="22" t="s">
        <v>15</v>
      </c>
      <c r="D82" s="22" t="s">
        <v>16</v>
      </c>
      <c r="E82" s="22" t="s">
        <v>15</v>
      </c>
      <c r="F82" s="22"/>
      <c r="G82" s="22"/>
      <c r="H82" s="22"/>
      <c r="I82" s="22"/>
      <c r="J82" s="22" t="s">
        <v>96</v>
      </c>
      <c r="K82" s="22" t="s">
        <v>141</v>
      </c>
      <c r="L82" s="23" t="s">
        <v>198</v>
      </c>
      <c r="M82" s="19">
        <v>39022</v>
      </c>
      <c r="N82" s="19"/>
      <c r="O82" s="50">
        <f t="shared" si="6"/>
        <v>41214</v>
      </c>
      <c r="P82" s="34">
        <f t="shared" si="7"/>
        <v>43405</v>
      </c>
      <c r="Q82" s="18"/>
      <c r="R82" s="22" t="s">
        <v>97</v>
      </c>
      <c r="S82" s="22" t="s">
        <v>240</v>
      </c>
      <c r="T82" s="23"/>
      <c r="U82" s="56"/>
      <c r="V82" s="56"/>
      <c r="W82" s="56"/>
    </row>
    <row r="83" spans="1:23" s="5" customFormat="1" x14ac:dyDescent="0.15">
      <c r="A83" s="22">
        <v>4510800065</v>
      </c>
      <c r="B83" s="22" t="s">
        <v>14</v>
      </c>
      <c r="C83" s="22" t="s">
        <v>15</v>
      </c>
      <c r="D83" s="22" t="s">
        <v>16</v>
      </c>
      <c r="E83" s="22" t="s">
        <v>15</v>
      </c>
      <c r="F83" s="20" t="s">
        <v>269</v>
      </c>
      <c r="G83" s="21" t="s">
        <v>263</v>
      </c>
      <c r="H83" s="20"/>
      <c r="I83" s="20"/>
      <c r="J83" s="22" t="s">
        <v>98</v>
      </c>
      <c r="K83" s="22" t="s">
        <v>141</v>
      </c>
      <c r="L83" s="23" t="s">
        <v>525</v>
      </c>
      <c r="M83" s="19">
        <v>39022</v>
      </c>
      <c r="N83" s="19">
        <v>40817</v>
      </c>
      <c r="O83" s="50">
        <f t="shared" si="6"/>
        <v>41214</v>
      </c>
      <c r="P83" s="34">
        <v>45199</v>
      </c>
      <c r="Q83" s="34">
        <v>45199</v>
      </c>
      <c r="R83" s="22" t="s">
        <v>99</v>
      </c>
      <c r="S83" s="22" t="s">
        <v>224</v>
      </c>
      <c r="T83" s="23"/>
      <c r="U83" s="56"/>
      <c r="V83" s="56"/>
      <c r="W83" s="56"/>
    </row>
    <row r="84" spans="1:23" s="5" customFormat="1" x14ac:dyDescent="0.15">
      <c r="A84" s="22">
        <v>4510800081</v>
      </c>
      <c r="B84" s="22" t="s">
        <v>14</v>
      </c>
      <c r="C84" s="22" t="s">
        <v>15</v>
      </c>
      <c r="D84" s="22" t="s">
        <v>16</v>
      </c>
      <c r="E84" s="22" t="s">
        <v>15</v>
      </c>
      <c r="F84" s="20" t="s">
        <v>269</v>
      </c>
      <c r="G84" s="21" t="s">
        <v>263</v>
      </c>
      <c r="H84" s="20"/>
      <c r="I84" s="20"/>
      <c r="J84" s="22" t="s">
        <v>100</v>
      </c>
      <c r="K84" s="22" t="s">
        <v>141</v>
      </c>
      <c r="L84" s="23" t="s">
        <v>523</v>
      </c>
      <c r="M84" s="19">
        <v>38991</v>
      </c>
      <c r="N84" s="19">
        <v>40817</v>
      </c>
      <c r="O84" s="50">
        <f t="shared" si="6"/>
        <v>41183</v>
      </c>
      <c r="P84" s="34">
        <v>45199</v>
      </c>
      <c r="Q84" s="34">
        <v>45199</v>
      </c>
      <c r="R84" s="22" t="s">
        <v>101</v>
      </c>
      <c r="S84" s="22" t="s">
        <v>231</v>
      </c>
      <c r="T84" s="23"/>
      <c r="U84" s="56"/>
      <c r="V84" s="56"/>
      <c r="W84" s="56"/>
    </row>
    <row r="85" spans="1:23" s="5" customFormat="1" ht="11.25" customHeight="1" x14ac:dyDescent="0.15">
      <c r="A85" s="22">
        <v>4510900022</v>
      </c>
      <c r="B85" s="22" t="s">
        <v>14</v>
      </c>
      <c r="C85" s="22" t="s">
        <v>15</v>
      </c>
      <c r="D85" s="22" t="s">
        <v>16</v>
      </c>
      <c r="E85" s="22" t="s">
        <v>15</v>
      </c>
      <c r="F85" s="22"/>
      <c r="G85" s="22"/>
      <c r="H85" s="22"/>
      <c r="I85" s="22"/>
      <c r="J85" s="22" t="s">
        <v>102</v>
      </c>
      <c r="K85" s="22" t="s">
        <v>235</v>
      </c>
      <c r="L85" s="23" t="s">
        <v>199</v>
      </c>
      <c r="M85" s="19">
        <v>38991</v>
      </c>
      <c r="N85" s="19"/>
      <c r="O85" s="50">
        <f t="shared" si="6"/>
        <v>41183</v>
      </c>
      <c r="P85" s="34">
        <f t="shared" si="7"/>
        <v>43374</v>
      </c>
      <c r="Q85" s="18"/>
      <c r="R85" s="22" t="s">
        <v>102</v>
      </c>
      <c r="S85" s="22" t="s">
        <v>452</v>
      </c>
      <c r="T85" s="23"/>
      <c r="U85" s="56"/>
      <c r="V85" s="56"/>
      <c r="W85" s="56"/>
    </row>
    <row r="86" spans="1:23" s="5" customFormat="1" ht="11.25" customHeight="1" x14ac:dyDescent="0.15">
      <c r="A86" s="22">
        <v>4511700017</v>
      </c>
      <c r="B86" s="22" t="s">
        <v>14</v>
      </c>
      <c r="C86" s="22" t="s">
        <v>15</v>
      </c>
      <c r="D86" s="22" t="s">
        <v>16</v>
      </c>
      <c r="E86" s="22" t="s">
        <v>15</v>
      </c>
      <c r="F86" s="22"/>
      <c r="G86" s="22"/>
      <c r="H86" s="22"/>
      <c r="I86" s="22"/>
      <c r="J86" s="22" t="s">
        <v>103</v>
      </c>
      <c r="K86" s="22" t="s">
        <v>147</v>
      </c>
      <c r="L86" s="23" t="s">
        <v>200</v>
      </c>
      <c r="M86" s="19">
        <v>38991</v>
      </c>
      <c r="N86" s="19"/>
      <c r="O86" s="50">
        <f t="shared" si="6"/>
        <v>41183</v>
      </c>
      <c r="P86" s="34">
        <f t="shared" si="7"/>
        <v>43374</v>
      </c>
      <c r="Q86" s="18"/>
      <c r="R86" s="22" t="s">
        <v>104</v>
      </c>
      <c r="S86" s="22" t="s">
        <v>232</v>
      </c>
      <c r="T86" s="23"/>
      <c r="U86" s="56"/>
      <c r="V86" s="56"/>
      <c r="W86" s="56"/>
    </row>
    <row r="87" spans="1:23" s="5" customFormat="1" ht="11.25" customHeight="1" x14ac:dyDescent="0.15">
      <c r="A87" s="22">
        <v>4511700033</v>
      </c>
      <c r="B87" s="22" t="s">
        <v>14</v>
      </c>
      <c r="C87" s="22" t="s">
        <v>15</v>
      </c>
      <c r="D87" s="22" t="s">
        <v>16</v>
      </c>
      <c r="E87" s="22" t="s">
        <v>15</v>
      </c>
      <c r="F87" s="22"/>
      <c r="G87" s="22"/>
      <c r="H87" s="22"/>
      <c r="I87" s="22"/>
      <c r="J87" s="22" t="s">
        <v>105</v>
      </c>
      <c r="K87" s="22" t="s">
        <v>147</v>
      </c>
      <c r="L87" s="23" t="s">
        <v>201</v>
      </c>
      <c r="M87" s="19">
        <v>43277</v>
      </c>
      <c r="N87" s="19"/>
      <c r="O87" s="50">
        <f t="shared" si="6"/>
        <v>45469</v>
      </c>
      <c r="P87" s="34">
        <f t="shared" si="7"/>
        <v>47660</v>
      </c>
      <c r="Q87" s="18"/>
      <c r="R87" s="22" t="s">
        <v>105</v>
      </c>
      <c r="S87" s="22" t="s">
        <v>511</v>
      </c>
      <c r="T87" s="23"/>
      <c r="U87" s="56"/>
      <c r="V87" s="56"/>
      <c r="W87" s="56"/>
    </row>
    <row r="88" spans="1:23" s="5" customFormat="1" ht="11.25" customHeight="1" x14ac:dyDescent="0.15">
      <c r="A88" s="22">
        <v>4511700041</v>
      </c>
      <c r="B88" s="22" t="s">
        <v>14</v>
      </c>
      <c r="C88" s="22" t="s">
        <v>15</v>
      </c>
      <c r="D88" s="22" t="s">
        <v>16</v>
      </c>
      <c r="E88" s="22" t="s">
        <v>15</v>
      </c>
      <c r="F88" s="22"/>
      <c r="G88" s="22"/>
      <c r="H88" s="22"/>
      <c r="I88" s="22"/>
      <c r="J88" s="17" t="s">
        <v>434</v>
      </c>
      <c r="K88" s="22" t="s">
        <v>147</v>
      </c>
      <c r="L88" s="23" t="s">
        <v>202</v>
      </c>
      <c r="M88" s="19">
        <v>38991</v>
      </c>
      <c r="N88" s="19"/>
      <c r="O88" s="50">
        <f t="shared" si="6"/>
        <v>41183</v>
      </c>
      <c r="P88" s="34">
        <f t="shared" si="7"/>
        <v>43374</v>
      </c>
      <c r="Q88" s="18"/>
      <c r="R88" s="22" t="s">
        <v>28</v>
      </c>
      <c r="S88" s="22" t="s">
        <v>315</v>
      </c>
      <c r="T88" s="23"/>
      <c r="U88" s="56"/>
      <c r="V88" s="56"/>
      <c r="W88" s="56"/>
    </row>
    <row r="89" spans="1:23" s="5" customFormat="1" x14ac:dyDescent="0.15">
      <c r="A89" s="22">
        <v>4511700058</v>
      </c>
      <c r="B89" s="22" t="s">
        <v>14</v>
      </c>
      <c r="C89" s="22" t="s">
        <v>15</v>
      </c>
      <c r="D89" s="22" t="s">
        <v>16</v>
      </c>
      <c r="E89" s="22" t="s">
        <v>15</v>
      </c>
      <c r="F89" s="22" t="s">
        <v>303</v>
      </c>
      <c r="G89" s="21" t="s">
        <v>263</v>
      </c>
      <c r="H89" s="22"/>
      <c r="I89" s="22"/>
      <c r="J89" s="22" t="s">
        <v>382</v>
      </c>
      <c r="K89" s="22" t="s">
        <v>147</v>
      </c>
      <c r="L89" s="23" t="s">
        <v>203</v>
      </c>
      <c r="M89" s="19">
        <v>39022</v>
      </c>
      <c r="N89" s="19">
        <v>41268</v>
      </c>
      <c r="O89" s="50">
        <f t="shared" si="6"/>
        <v>41214</v>
      </c>
      <c r="P89" s="34">
        <f t="shared" si="7"/>
        <v>43405</v>
      </c>
      <c r="Q89" s="34">
        <f>N89+2191</f>
        <v>43459</v>
      </c>
      <c r="R89" s="22" t="s">
        <v>106</v>
      </c>
      <c r="S89" s="22" t="s">
        <v>241</v>
      </c>
      <c r="T89" s="23"/>
      <c r="U89" s="56"/>
      <c r="V89" s="56"/>
      <c r="W89" s="56"/>
    </row>
    <row r="90" spans="1:23" s="5" customFormat="1" ht="11.25" customHeight="1" x14ac:dyDescent="0.15">
      <c r="A90" s="22">
        <v>4511700066</v>
      </c>
      <c r="B90" s="22" t="s">
        <v>14</v>
      </c>
      <c r="C90" s="22" t="s">
        <v>15</v>
      </c>
      <c r="D90" s="22" t="s">
        <v>16</v>
      </c>
      <c r="E90" s="22" t="s">
        <v>15</v>
      </c>
      <c r="F90" s="22"/>
      <c r="G90" s="22"/>
      <c r="H90" s="22"/>
      <c r="I90" s="22"/>
      <c r="J90" s="22" t="s">
        <v>107</v>
      </c>
      <c r="K90" s="22" t="s">
        <v>147</v>
      </c>
      <c r="L90" s="23" t="s">
        <v>204</v>
      </c>
      <c r="M90" s="19">
        <v>38991</v>
      </c>
      <c r="N90" s="19"/>
      <c r="O90" s="50">
        <f t="shared" si="6"/>
        <v>41183</v>
      </c>
      <c r="P90" s="34">
        <f t="shared" si="7"/>
        <v>43374</v>
      </c>
      <c r="Q90" s="18"/>
      <c r="R90" s="22" t="s">
        <v>107</v>
      </c>
      <c r="S90" s="22" t="s">
        <v>298</v>
      </c>
      <c r="T90" s="23"/>
      <c r="U90" s="56"/>
      <c r="V90" s="56"/>
      <c r="W90" s="56"/>
    </row>
    <row r="91" spans="1:23" s="5" customFormat="1" ht="12" x14ac:dyDescent="0.15">
      <c r="A91" s="22">
        <v>4511700140</v>
      </c>
      <c r="B91" s="22" t="s">
        <v>300</v>
      </c>
      <c r="C91" s="22" t="s">
        <v>301</v>
      </c>
      <c r="D91" s="22" t="s">
        <v>302</v>
      </c>
      <c r="E91" s="22" t="s">
        <v>301</v>
      </c>
      <c r="F91" s="22" t="s">
        <v>303</v>
      </c>
      <c r="G91" s="21" t="s">
        <v>263</v>
      </c>
      <c r="H91" s="22"/>
      <c r="I91" s="22"/>
      <c r="J91" s="22" t="s">
        <v>328</v>
      </c>
      <c r="K91" s="22" t="s">
        <v>329</v>
      </c>
      <c r="L91" s="23" t="s">
        <v>330</v>
      </c>
      <c r="M91" s="19">
        <v>41395</v>
      </c>
      <c r="N91" s="19">
        <v>41395</v>
      </c>
      <c r="O91" s="34">
        <f>M91+2191</f>
        <v>43586</v>
      </c>
      <c r="P91" s="18"/>
      <c r="Q91" s="34">
        <f>N91+2191</f>
        <v>43586</v>
      </c>
      <c r="R91" s="22" t="s">
        <v>331</v>
      </c>
      <c r="S91" s="26"/>
      <c r="T91" s="23"/>
      <c r="U91" s="56"/>
      <c r="V91" s="56"/>
      <c r="W91" s="56"/>
    </row>
    <row r="92" spans="1:23" s="5" customFormat="1" ht="12" customHeight="1" x14ac:dyDescent="0.15">
      <c r="A92" s="22">
        <v>4511725063</v>
      </c>
      <c r="B92" s="22" t="s">
        <v>262</v>
      </c>
      <c r="C92" s="22" t="s">
        <v>366</v>
      </c>
      <c r="D92" s="22" t="s">
        <v>264</v>
      </c>
      <c r="E92" s="22" t="s">
        <v>366</v>
      </c>
      <c r="F92" s="22" t="s">
        <v>269</v>
      </c>
      <c r="G92" s="22" t="s">
        <v>366</v>
      </c>
      <c r="H92" s="22"/>
      <c r="I92" s="22"/>
      <c r="J92" s="22" t="s">
        <v>373</v>
      </c>
      <c r="K92" s="22" t="s">
        <v>374</v>
      </c>
      <c r="L92" s="23" t="s">
        <v>375</v>
      </c>
      <c r="M92" s="19">
        <v>41821</v>
      </c>
      <c r="N92" s="19">
        <v>41821</v>
      </c>
      <c r="O92" s="34">
        <v>44013</v>
      </c>
      <c r="P92" s="18"/>
      <c r="Q92" s="34">
        <f>N92+2192</f>
        <v>44013</v>
      </c>
      <c r="R92" s="22" t="s">
        <v>376</v>
      </c>
      <c r="S92" s="26" t="s">
        <v>455</v>
      </c>
      <c r="T92" s="23"/>
      <c r="U92" s="56"/>
      <c r="V92" s="56"/>
      <c r="W92" s="56"/>
    </row>
    <row r="93" spans="1:23" s="5" customFormat="1" ht="12" customHeight="1" x14ac:dyDescent="0.15">
      <c r="A93" s="22">
        <v>4510200498</v>
      </c>
      <c r="B93" s="22" t="s">
        <v>14</v>
      </c>
      <c r="C93" s="22" t="s">
        <v>15</v>
      </c>
      <c r="D93" s="22" t="s">
        <v>16</v>
      </c>
      <c r="E93" s="22" t="s">
        <v>15</v>
      </c>
      <c r="F93" s="22"/>
      <c r="G93" s="22"/>
      <c r="H93" s="22"/>
      <c r="I93" s="22"/>
      <c r="J93" s="22" t="s">
        <v>47</v>
      </c>
      <c r="K93" s="22" t="s">
        <v>329</v>
      </c>
      <c r="L93" s="23" t="s">
        <v>412</v>
      </c>
      <c r="M93" s="19">
        <v>40198</v>
      </c>
      <c r="N93" s="19"/>
      <c r="O93" s="50">
        <f>M93+2191</f>
        <v>42389</v>
      </c>
      <c r="P93" s="34">
        <f>O93+2192</f>
        <v>44581</v>
      </c>
      <c r="Q93" s="18"/>
      <c r="R93" s="22" t="s">
        <v>47</v>
      </c>
      <c r="S93" s="33" t="s">
        <v>513</v>
      </c>
      <c r="T93" s="23"/>
      <c r="U93" s="56"/>
      <c r="V93" s="56"/>
      <c r="W93" s="56"/>
    </row>
    <row r="94" spans="1:23" s="5" customFormat="1" ht="12" customHeight="1" x14ac:dyDescent="0.15">
      <c r="A94" s="22">
        <v>4511726053</v>
      </c>
      <c r="B94" s="22" t="s">
        <v>300</v>
      </c>
      <c r="C94" s="22" t="s">
        <v>301</v>
      </c>
      <c r="D94" s="22" t="s">
        <v>302</v>
      </c>
      <c r="E94" s="22" t="s">
        <v>301</v>
      </c>
      <c r="F94" s="22"/>
      <c r="G94" s="22"/>
      <c r="H94" s="22"/>
      <c r="I94" s="22"/>
      <c r="J94" s="22" t="s">
        <v>499</v>
      </c>
      <c r="K94" s="22" t="s">
        <v>329</v>
      </c>
      <c r="L94" s="23" t="s">
        <v>500</v>
      </c>
      <c r="M94" s="19">
        <v>42917</v>
      </c>
      <c r="N94" s="19"/>
      <c r="O94" s="50">
        <v>45107</v>
      </c>
      <c r="P94" s="34"/>
      <c r="Q94" s="18"/>
      <c r="R94" s="22" t="s">
        <v>501</v>
      </c>
      <c r="S94" s="33" t="s">
        <v>521</v>
      </c>
      <c r="T94" s="23"/>
      <c r="U94" s="56"/>
      <c r="V94" s="56"/>
      <c r="W94" s="56"/>
    </row>
    <row r="95" spans="1:23" s="5" customFormat="1" ht="11.25" customHeight="1" x14ac:dyDescent="0.15">
      <c r="A95" s="22">
        <v>4511800023</v>
      </c>
      <c r="B95" s="22" t="s">
        <v>14</v>
      </c>
      <c r="C95" s="22" t="s">
        <v>15</v>
      </c>
      <c r="D95" s="22" t="s">
        <v>16</v>
      </c>
      <c r="E95" s="22" t="s">
        <v>15</v>
      </c>
      <c r="F95" s="22"/>
      <c r="G95" s="22"/>
      <c r="H95" s="22"/>
      <c r="I95" s="22"/>
      <c r="J95" s="22" t="s">
        <v>108</v>
      </c>
      <c r="K95" s="22" t="s">
        <v>148</v>
      </c>
      <c r="L95" s="23" t="s">
        <v>205</v>
      </c>
      <c r="M95" s="19">
        <v>39022</v>
      </c>
      <c r="N95" s="19"/>
      <c r="O95" s="50">
        <f t="shared" si="6"/>
        <v>41214</v>
      </c>
      <c r="P95" s="34">
        <f>O95+2191</f>
        <v>43405</v>
      </c>
      <c r="Q95" s="18"/>
      <c r="R95" s="22" t="s">
        <v>108</v>
      </c>
      <c r="S95" s="22" t="s">
        <v>225</v>
      </c>
      <c r="T95" s="23"/>
      <c r="U95" s="56"/>
      <c r="V95" s="56"/>
      <c r="W95" s="56"/>
    </row>
    <row r="96" spans="1:23" s="15" customFormat="1" ht="11.25" customHeight="1" x14ac:dyDescent="0.15">
      <c r="A96" s="29">
        <v>4511810048</v>
      </c>
      <c r="B96" s="29" t="s">
        <v>14</v>
      </c>
      <c r="C96" s="29"/>
      <c r="D96" s="29" t="s">
        <v>16</v>
      </c>
      <c r="E96" s="29"/>
      <c r="F96" s="29"/>
      <c r="G96" s="29"/>
      <c r="H96" s="29"/>
      <c r="I96" s="29"/>
      <c r="J96" s="29" t="s">
        <v>448</v>
      </c>
      <c r="K96" s="29" t="s">
        <v>407</v>
      </c>
      <c r="L96" s="48" t="s">
        <v>408</v>
      </c>
      <c r="M96" s="62">
        <v>42036</v>
      </c>
      <c r="N96" s="62"/>
      <c r="O96" s="62">
        <f>M96+2192</f>
        <v>44228</v>
      </c>
      <c r="P96" s="62"/>
      <c r="Q96" s="62"/>
      <c r="R96" s="29" t="s">
        <v>409</v>
      </c>
      <c r="S96" s="29" t="s">
        <v>410</v>
      </c>
      <c r="T96" s="48"/>
    </row>
    <row r="97" spans="1:23" s="5" customFormat="1" ht="11.25" customHeight="1" x14ac:dyDescent="0.15">
      <c r="A97" s="40">
        <v>4511810071</v>
      </c>
      <c r="B97" s="40" t="s">
        <v>300</v>
      </c>
      <c r="C97" s="40" t="s">
        <v>301</v>
      </c>
      <c r="D97" s="40" t="s">
        <v>302</v>
      </c>
      <c r="E97" s="40" t="s">
        <v>301</v>
      </c>
      <c r="F97" s="41"/>
      <c r="G97" s="41"/>
      <c r="H97" s="41"/>
      <c r="I97" s="41"/>
      <c r="J97" s="40" t="s">
        <v>431</v>
      </c>
      <c r="K97" s="40" t="s">
        <v>432</v>
      </c>
      <c r="L97" s="42" t="s">
        <v>433</v>
      </c>
      <c r="M97" s="43">
        <v>42139</v>
      </c>
      <c r="N97" s="43"/>
      <c r="O97" s="34">
        <f>M97+2192</f>
        <v>44331</v>
      </c>
      <c r="P97" s="18"/>
      <c r="Q97" s="18"/>
      <c r="R97" s="40" t="s">
        <v>430</v>
      </c>
      <c r="S97" s="45" t="s">
        <v>451</v>
      </c>
      <c r="T97" s="23"/>
      <c r="U97" s="56"/>
      <c r="V97" s="56"/>
      <c r="W97" s="56"/>
    </row>
    <row r="98" spans="1:23" s="5" customFormat="1" x14ac:dyDescent="0.15">
      <c r="A98" s="22">
        <v>4511900039</v>
      </c>
      <c r="B98" s="22" t="s">
        <v>14</v>
      </c>
      <c r="C98" s="22" t="s">
        <v>15</v>
      </c>
      <c r="D98" s="22" t="s">
        <v>16</v>
      </c>
      <c r="E98" s="22" t="s">
        <v>15</v>
      </c>
      <c r="F98" s="20" t="s">
        <v>269</v>
      </c>
      <c r="G98" s="21" t="s">
        <v>263</v>
      </c>
      <c r="H98" s="20" t="s">
        <v>360</v>
      </c>
      <c r="I98" s="20" t="s">
        <v>263</v>
      </c>
      <c r="J98" s="22" t="s">
        <v>385</v>
      </c>
      <c r="K98" s="22" t="s">
        <v>149</v>
      </c>
      <c r="L98" s="23" t="s">
        <v>206</v>
      </c>
      <c r="M98" s="19">
        <v>38991</v>
      </c>
      <c r="N98" s="19">
        <v>40817</v>
      </c>
      <c r="O98" s="50">
        <f t="shared" si="6"/>
        <v>41183</v>
      </c>
      <c r="P98" s="34">
        <f>O98+2191</f>
        <v>43374</v>
      </c>
      <c r="Q98" s="34">
        <v>45199</v>
      </c>
      <c r="R98" s="22" t="s">
        <v>19</v>
      </c>
      <c r="S98" s="22" t="s">
        <v>242</v>
      </c>
      <c r="T98" s="23"/>
      <c r="U98" s="56"/>
      <c r="V98" s="56"/>
      <c r="W98" s="56"/>
    </row>
    <row r="99" spans="1:23" s="5" customFormat="1" ht="11.25" customHeight="1" x14ac:dyDescent="0.15">
      <c r="A99" s="22">
        <v>4511900062</v>
      </c>
      <c r="B99" s="22" t="s">
        <v>14</v>
      </c>
      <c r="C99" s="22" t="s">
        <v>15</v>
      </c>
      <c r="D99" s="22" t="s">
        <v>16</v>
      </c>
      <c r="E99" s="22" t="s">
        <v>15</v>
      </c>
      <c r="F99" s="22"/>
      <c r="G99" s="22"/>
      <c r="H99" s="22"/>
      <c r="I99" s="22"/>
      <c r="J99" s="22" t="s">
        <v>109</v>
      </c>
      <c r="K99" s="22" t="s">
        <v>149</v>
      </c>
      <c r="L99" s="23" t="s">
        <v>207</v>
      </c>
      <c r="M99" s="19">
        <v>39022</v>
      </c>
      <c r="N99" s="19"/>
      <c r="O99" s="50">
        <f t="shared" si="6"/>
        <v>41214</v>
      </c>
      <c r="P99" s="34">
        <f>O99+2191</f>
        <v>43405</v>
      </c>
      <c r="Q99" s="18"/>
      <c r="R99" s="22" t="s">
        <v>110</v>
      </c>
      <c r="S99" s="20" t="s">
        <v>372</v>
      </c>
      <c r="T99" s="23"/>
      <c r="U99" s="56"/>
      <c r="V99" s="56"/>
      <c r="W99" s="56"/>
    </row>
    <row r="100" spans="1:23" s="5" customFormat="1" ht="11.25" customHeight="1" x14ac:dyDescent="0.15">
      <c r="A100" s="22">
        <v>4511900070</v>
      </c>
      <c r="B100" s="22" t="s">
        <v>14</v>
      </c>
      <c r="C100" s="22" t="s">
        <v>15</v>
      </c>
      <c r="D100" s="22" t="s">
        <v>16</v>
      </c>
      <c r="E100" s="22" t="s">
        <v>15</v>
      </c>
      <c r="F100" s="22"/>
      <c r="G100" s="22"/>
      <c r="H100" s="22"/>
      <c r="I100" s="22"/>
      <c r="J100" s="22" t="s">
        <v>111</v>
      </c>
      <c r="K100" s="22" t="s">
        <v>149</v>
      </c>
      <c r="L100" s="23" t="s">
        <v>208</v>
      </c>
      <c r="M100" s="19">
        <v>39661</v>
      </c>
      <c r="N100" s="19"/>
      <c r="O100" s="50">
        <f>M100+2191</f>
        <v>41852</v>
      </c>
      <c r="P100" s="34">
        <f>O100+2192</f>
        <v>44044</v>
      </c>
      <c r="Q100" s="18"/>
      <c r="R100" s="22" t="s">
        <v>112</v>
      </c>
      <c r="S100" s="22" t="s">
        <v>516</v>
      </c>
      <c r="T100" s="23"/>
      <c r="U100" s="56"/>
      <c r="V100" s="56"/>
      <c r="W100" s="56"/>
    </row>
    <row r="101" spans="1:23" s="5" customFormat="1" ht="11.25" customHeight="1" x14ac:dyDescent="0.15">
      <c r="A101" s="22">
        <v>4511910046</v>
      </c>
      <c r="B101" s="22" t="s">
        <v>14</v>
      </c>
      <c r="C101" s="22" t="s">
        <v>15</v>
      </c>
      <c r="D101" s="22" t="s">
        <v>16</v>
      </c>
      <c r="E101" s="22" t="s">
        <v>15</v>
      </c>
      <c r="F101" s="22"/>
      <c r="G101" s="22"/>
      <c r="H101" s="22"/>
      <c r="I101" s="22"/>
      <c r="J101" s="22" t="s">
        <v>113</v>
      </c>
      <c r="K101" s="22" t="s">
        <v>149</v>
      </c>
      <c r="L101" s="23" t="s">
        <v>209</v>
      </c>
      <c r="M101" s="19">
        <v>39873</v>
      </c>
      <c r="N101" s="19"/>
      <c r="O101" s="50">
        <f>M101+2191</f>
        <v>42064</v>
      </c>
      <c r="P101" s="34">
        <f>O101+2192</f>
        <v>44256</v>
      </c>
      <c r="Q101" s="18"/>
      <c r="R101" s="22" t="s">
        <v>114</v>
      </c>
      <c r="S101" s="22" t="s">
        <v>258</v>
      </c>
      <c r="T101" s="23"/>
      <c r="U101" s="56"/>
      <c r="V101" s="56"/>
      <c r="W101" s="56"/>
    </row>
    <row r="102" spans="1:23" s="5" customFormat="1" ht="11.25" customHeight="1" x14ac:dyDescent="0.15">
      <c r="A102" s="22">
        <v>4511910061</v>
      </c>
      <c r="B102" s="22" t="s">
        <v>14</v>
      </c>
      <c r="C102" s="22" t="s">
        <v>15</v>
      </c>
      <c r="D102" s="22" t="s">
        <v>16</v>
      </c>
      <c r="E102" s="22" t="s">
        <v>15</v>
      </c>
      <c r="F102" s="22"/>
      <c r="G102" s="22"/>
      <c r="H102" s="22"/>
      <c r="I102" s="22"/>
      <c r="J102" s="22" t="s">
        <v>115</v>
      </c>
      <c r="K102" s="22" t="s">
        <v>149</v>
      </c>
      <c r="L102" s="23" t="s">
        <v>210</v>
      </c>
      <c r="M102" s="19">
        <v>40634</v>
      </c>
      <c r="N102" s="19"/>
      <c r="O102" s="34">
        <f t="shared" si="6"/>
        <v>42826</v>
      </c>
      <c r="P102" s="18">
        <v>45017</v>
      </c>
      <c r="Q102" s="18"/>
      <c r="R102" s="22" t="s">
        <v>18</v>
      </c>
      <c r="S102" s="20" t="s">
        <v>260</v>
      </c>
      <c r="T102" s="23"/>
      <c r="U102" s="56"/>
      <c r="V102" s="56"/>
      <c r="W102" s="56"/>
    </row>
    <row r="103" spans="1:23" s="5" customFormat="1" x14ac:dyDescent="0.15">
      <c r="A103" s="22">
        <v>4512000029</v>
      </c>
      <c r="B103" s="22" t="s">
        <v>14</v>
      </c>
      <c r="C103" s="22" t="s">
        <v>15</v>
      </c>
      <c r="D103" s="22" t="s">
        <v>16</v>
      </c>
      <c r="E103" s="22" t="s">
        <v>15</v>
      </c>
      <c r="F103" s="20" t="s">
        <v>269</v>
      </c>
      <c r="G103" s="21" t="s">
        <v>263</v>
      </c>
      <c r="H103" s="20"/>
      <c r="I103" s="20"/>
      <c r="J103" s="22" t="s">
        <v>116</v>
      </c>
      <c r="K103" s="22" t="s">
        <v>142</v>
      </c>
      <c r="L103" s="23" t="s">
        <v>211</v>
      </c>
      <c r="M103" s="19">
        <v>38991</v>
      </c>
      <c r="N103" s="19">
        <v>40817</v>
      </c>
      <c r="O103" s="50">
        <f t="shared" si="6"/>
        <v>41183</v>
      </c>
      <c r="P103" s="34">
        <v>45199</v>
      </c>
      <c r="Q103" s="34">
        <v>45199</v>
      </c>
      <c r="R103" s="22" t="s">
        <v>117</v>
      </c>
      <c r="S103" s="22" t="s">
        <v>363</v>
      </c>
      <c r="T103" s="23"/>
      <c r="U103" s="56"/>
      <c r="V103" s="56"/>
      <c r="W103" s="56"/>
    </row>
    <row r="104" spans="1:23" s="5" customFormat="1" ht="12" x14ac:dyDescent="0.15">
      <c r="A104" s="22">
        <v>4512050362</v>
      </c>
      <c r="B104" s="38" t="s">
        <v>262</v>
      </c>
      <c r="C104" s="38" t="s">
        <v>263</v>
      </c>
      <c r="D104" s="38" t="s">
        <v>264</v>
      </c>
      <c r="E104" s="38" t="s">
        <v>263</v>
      </c>
      <c r="F104" s="38"/>
      <c r="G104" s="38"/>
      <c r="H104" s="38"/>
      <c r="I104" s="38"/>
      <c r="J104" s="38" t="s">
        <v>420</v>
      </c>
      <c r="K104" s="38" t="s">
        <v>421</v>
      </c>
      <c r="L104" s="6" t="s">
        <v>422</v>
      </c>
      <c r="M104" s="19">
        <v>42186</v>
      </c>
      <c r="N104" s="19"/>
      <c r="O104" s="34">
        <v>44377</v>
      </c>
      <c r="P104" s="18"/>
      <c r="Q104" s="18"/>
      <c r="R104" s="6" t="s">
        <v>420</v>
      </c>
      <c r="S104" s="46" t="s">
        <v>566</v>
      </c>
      <c r="T104" s="23"/>
      <c r="U104" s="56"/>
      <c r="V104" s="56"/>
      <c r="W104" s="56"/>
    </row>
    <row r="105" spans="1:23" s="5" customFormat="1" ht="12" x14ac:dyDescent="0.15">
      <c r="A105" s="22">
        <v>4512050404</v>
      </c>
      <c r="B105" s="23" t="s">
        <v>262</v>
      </c>
      <c r="C105" s="23" t="s">
        <v>263</v>
      </c>
      <c r="D105" s="23" t="s">
        <v>264</v>
      </c>
      <c r="E105" s="23" t="s">
        <v>263</v>
      </c>
      <c r="F105" s="23"/>
      <c r="G105" s="23"/>
      <c r="H105" s="23"/>
      <c r="I105" s="23"/>
      <c r="J105" s="23" t="s">
        <v>436</v>
      </c>
      <c r="K105" s="23" t="s">
        <v>421</v>
      </c>
      <c r="L105" s="23" t="s">
        <v>437</v>
      </c>
      <c r="M105" s="19">
        <v>42349</v>
      </c>
      <c r="N105" s="19"/>
      <c r="O105" s="34">
        <v>44540</v>
      </c>
      <c r="P105" s="18"/>
      <c r="Q105" s="18"/>
      <c r="R105" s="23" t="s">
        <v>438</v>
      </c>
      <c r="S105" s="27" t="s">
        <v>446</v>
      </c>
      <c r="T105" s="23"/>
      <c r="U105" s="56"/>
      <c r="V105" s="56"/>
      <c r="W105" s="56"/>
    </row>
    <row r="106" spans="1:23" s="67" customFormat="1" ht="12" customHeight="1" x14ac:dyDescent="0.15">
      <c r="A106" s="61">
        <v>4512010010</v>
      </c>
      <c r="B106" s="61" t="s">
        <v>14</v>
      </c>
      <c r="C106" s="61"/>
      <c r="D106" s="61" t="s">
        <v>16</v>
      </c>
      <c r="E106" s="61"/>
      <c r="F106" s="61"/>
      <c r="G106" s="61"/>
      <c r="H106" s="61"/>
      <c r="I106" s="61"/>
      <c r="J106" s="61" t="s">
        <v>532</v>
      </c>
      <c r="K106" s="61" t="s">
        <v>151</v>
      </c>
      <c r="L106" s="64" t="s">
        <v>212</v>
      </c>
      <c r="M106" s="65">
        <v>39022</v>
      </c>
      <c r="N106" s="65"/>
      <c r="O106" s="65">
        <f t="shared" si="6"/>
        <v>41214</v>
      </c>
      <c r="P106" s="65">
        <f>O106+2191</f>
        <v>43405</v>
      </c>
      <c r="Q106" s="65"/>
      <c r="R106" s="61" t="s">
        <v>118</v>
      </c>
      <c r="S106" s="66" t="s">
        <v>346</v>
      </c>
      <c r="T106" s="64"/>
    </row>
    <row r="107" spans="1:23" s="5" customFormat="1" x14ac:dyDescent="0.15">
      <c r="A107" s="22">
        <v>4512010028</v>
      </c>
      <c r="B107" s="22" t="s">
        <v>14</v>
      </c>
      <c r="C107" s="22" t="s">
        <v>15</v>
      </c>
      <c r="D107" s="22" t="s">
        <v>16</v>
      </c>
      <c r="E107" s="22" t="s">
        <v>15</v>
      </c>
      <c r="F107" s="20" t="s">
        <v>269</v>
      </c>
      <c r="G107" s="21" t="s">
        <v>263</v>
      </c>
      <c r="H107" s="20"/>
      <c r="I107" s="20"/>
      <c r="J107" s="22" t="s">
        <v>383</v>
      </c>
      <c r="K107" s="22" t="s">
        <v>151</v>
      </c>
      <c r="L107" s="23" t="s">
        <v>524</v>
      </c>
      <c r="M107" s="19">
        <v>39022</v>
      </c>
      <c r="N107" s="19">
        <v>40817</v>
      </c>
      <c r="O107" s="50">
        <f t="shared" si="6"/>
        <v>41214</v>
      </c>
      <c r="P107" s="34">
        <v>45199</v>
      </c>
      <c r="Q107" s="34">
        <v>45199</v>
      </c>
      <c r="R107" s="22" t="s">
        <v>119</v>
      </c>
      <c r="S107" s="22" t="s">
        <v>474</v>
      </c>
      <c r="T107" s="23"/>
      <c r="U107" s="56"/>
      <c r="V107" s="56"/>
      <c r="W107" s="56"/>
    </row>
    <row r="108" spans="1:23" s="5" customFormat="1" x14ac:dyDescent="0.15">
      <c r="A108" s="22">
        <v>4512050198</v>
      </c>
      <c r="B108" s="20" t="s">
        <v>262</v>
      </c>
      <c r="C108" s="20" t="s">
        <v>263</v>
      </c>
      <c r="D108" s="20" t="s">
        <v>264</v>
      </c>
      <c r="E108" s="20" t="s">
        <v>263</v>
      </c>
      <c r="F108" s="20" t="s">
        <v>269</v>
      </c>
      <c r="G108" s="21" t="s">
        <v>263</v>
      </c>
      <c r="H108" s="20"/>
      <c r="I108" s="20"/>
      <c r="J108" s="20" t="s">
        <v>293</v>
      </c>
      <c r="K108" s="20" t="s">
        <v>294</v>
      </c>
      <c r="L108" s="23" t="s">
        <v>295</v>
      </c>
      <c r="M108" s="19">
        <v>43252</v>
      </c>
      <c r="N108" s="19">
        <v>41061</v>
      </c>
      <c r="O108" s="34">
        <f>M108+2191</f>
        <v>45443</v>
      </c>
      <c r="P108" s="18"/>
      <c r="Q108" s="34">
        <f>N108+2191</f>
        <v>43252</v>
      </c>
      <c r="R108" s="20" t="s">
        <v>296</v>
      </c>
      <c r="S108" s="22" t="s">
        <v>297</v>
      </c>
      <c r="T108" s="23"/>
      <c r="U108" s="56"/>
      <c r="V108" s="56"/>
      <c r="W108" s="56"/>
    </row>
    <row r="109" spans="1:23" s="5" customFormat="1" x14ac:dyDescent="0.15">
      <c r="A109" s="22">
        <v>4512050453</v>
      </c>
      <c r="B109" s="20" t="s">
        <v>262</v>
      </c>
      <c r="C109" s="20" t="s">
        <v>301</v>
      </c>
      <c r="D109" s="20" t="s">
        <v>264</v>
      </c>
      <c r="E109" s="20" t="s">
        <v>301</v>
      </c>
      <c r="F109" s="20" t="s">
        <v>269</v>
      </c>
      <c r="G109" s="21" t="s">
        <v>263</v>
      </c>
      <c r="H109" s="20"/>
      <c r="I109" s="20"/>
      <c r="J109" s="20" t="s">
        <v>506</v>
      </c>
      <c r="K109" s="20" t="s">
        <v>507</v>
      </c>
      <c r="L109" s="23" t="s">
        <v>508</v>
      </c>
      <c r="M109" s="19">
        <v>43132</v>
      </c>
      <c r="N109" s="19">
        <v>43252</v>
      </c>
      <c r="O109" s="34">
        <v>45322</v>
      </c>
      <c r="P109" s="18"/>
      <c r="Q109" s="34">
        <v>45444</v>
      </c>
      <c r="R109" s="20" t="s">
        <v>506</v>
      </c>
      <c r="S109" s="22" t="s">
        <v>509</v>
      </c>
      <c r="T109" s="23"/>
      <c r="U109" s="56"/>
      <c r="V109" s="56"/>
      <c r="W109" s="56"/>
    </row>
    <row r="110" spans="1:23" s="5" customFormat="1" x14ac:dyDescent="0.15">
      <c r="A110" s="22">
        <v>4512030026</v>
      </c>
      <c r="B110" s="22" t="s">
        <v>14</v>
      </c>
      <c r="C110" s="22" t="s">
        <v>15</v>
      </c>
      <c r="D110" s="22" t="s">
        <v>16</v>
      </c>
      <c r="E110" s="22" t="s">
        <v>15</v>
      </c>
      <c r="F110" s="22"/>
      <c r="G110" s="22"/>
      <c r="H110" s="22"/>
      <c r="I110" s="22"/>
      <c r="J110" s="22" t="s">
        <v>120</v>
      </c>
      <c r="K110" s="22" t="s">
        <v>152</v>
      </c>
      <c r="L110" s="23" t="s">
        <v>213</v>
      </c>
      <c r="M110" s="19">
        <v>38991</v>
      </c>
      <c r="N110" s="19"/>
      <c r="O110" s="50">
        <f t="shared" si="6"/>
        <v>41183</v>
      </c>
      <c r="P110" s="34">
        <f>O110+2191</f>
        <v>43374</v>
      </c>
      <c r="Q110" s="18"/>
      <c r="R110" s="22" t="s">
        <v>121</v>
      </c>
      <c r="S110" s="22" t="s">
        <v>538</v>
      </c>
      <c r="T110" s="23"/>
      <c r="U110" s="56"/>
      <c r="V110" s="56"/>
      <c r="W110" s="56"/>
    </row>
    <row r="111" spans="1:23" s="5" customFormat="1" x14ac:dyDescent="0.15">
      <c r="A111" s="22">
        <v>4512040025</v>
      </c>
      <c r="B111" s="22" t="s">
        <v>14</v>
      </c>
      <c r="C111" s="22" t="s">
        <v>15</v>
      </c>
      <c r="D111" s="22" t="s">
        <v>16</v>
      </c>
      <c r="E111" s="22" t="s">
        <v>15</v>
      </c>
      <c r="F111" s="20" t="s">
        <v>269</v>
      </c>
      <c r="G111" s="21" t="s">
        <v>263</v>
      </c>
      <c r="H111" s="20"/>
      <c r="I111" s="20"/>
      <c r="J111" s="22" t="s">
        <v>122</v>
      </c>
      <c r="K111" s="22" t="s">
        <v>150</v>
      </c>
      <c r="L111" s="23" t="s">
        <v>214</v>
      </c>
      <c r="M111" s="19">
        <v>39022</v>
      </c>
      <c r="N111" s="19">
        <v>40817</v>
      </c>
      <c r="O111" s="50">
        <f t="shared" si="6"/>
        <v>41214</v>
      </c>
      <c r="P111" s="34">
        <v>45199</v>
      </c>
      <c r="Q111" s="34">
        <v>45199</v>
      </c>
      <c r="R111" s="22" t="s">
        <v>123</v>
      </c>
      <c r="S111" s="22" t="s">
        <v>243</v>
      </c>
      <c r="T111" s="23"/>
      <c r="U111" s="56"/>
      <c r="V111" s="56"/>
      <c r="W111" s="56"/>
    </row>
    <row r="112" spans="1:23" s="5" customFormat="1" ht="12" x14ac:dyDescent="0.15">
      <c r="A112" s="22">
        <v>4512050305</v>
      </c>
      <c r="B112" s="22" t="s">
        <v>300</v>
      </c>
      <c r="C112" s="22" t="s">
        <v>301</v>
      </c>
      <c r="D112" s="22" t="s">
        <v>302</v>
      </c>
      <c r="E112" s="22" t="s">
        <v>301</v>
      </c>
      <c r="F112" s="20" t="s">
        <v>269</v>
      </c>
      <c r="G112" s="21" t="s">
        <v>263</v>
      </c>
      <c r="H112" s="20"/>
      <c r="I112" s="20"/>
      <c r="J112" s="22" t="s">
        <v>351</v>
      </c>
      <c r="K112" s="22" t="s">
        <v>352</v>
      </c>
      <c r="L112" s="23" t="s">
        <v>353</v>
      </c>
      <c r="M112" s="19">
        <v>41730</v>
      </c>
      <c r="N112" s="19">
        <v>41730</v>
      </c>
      <c r="O112" s="34">
        <f>M112+2192</f>
        <v>43922</v>
      </c>
      <c r="P112" s="18"/>
      <c r="Q112" s="34">
        <f>N112+2192</f>
        <v>43922</v>
      </c>
      <c r="R112" s="22" t="s">
        <v>354</v>
      </c>
      <c r="S112" s="27" t="s">
        <v>355</v>
      </c>
      <c r="T112" s="23"/>
      <c r="U112" s="56"/>
      <c r="V112" s="56"/>
      <c r="W112" s="56"/>
    </row>
    <row r="113" spans="1:23" s="5" customFormat="1" x14ac:dyDescent="0.15">
      <c r="A113" s="22">
        <v>4512050016</v>
      </c>
      <c r="B113" s="22" t="s">
        <v>14</v>
      </c>
      <c r="C113" s="22" t="s">
        <v>15</v>
      </c>
      <c r="D113" s="22" t="s">
        <v>16</v>
      </c>
      <c r="E113" s="22" t="s">
        <v>15</v>
      </c>
      <c r="F113" s="20" t="s">
        <v>269</v>
      </c>
      <c r="G113" s="21" t="s">
        <v>263</v>
      </c>
      <c r="H113" s="20"/>
      <c r="I113" s="20"/>
      <c r="J113" s="22" t="s">
        <v>124</v>
      </c>
      <c r="K113" s="22" t="s">
        <v>153</v>
      </c>
      <c r="L113" s="23" t="s">
        <v>215</v>
      </c>
      <c r="M113" s="19">
        <v>38991</v>
      </c>
      <c r="N113" s="19">
        <v>40817</v>
      </c>
      <c r="O113" s="50">
        <f t="shared" si="6"/>
        <v>41183</v>
      </c>
      <c r="P113" s="34">
        <v>45199</v>
      </c>
      <c r="Q113" s="34">
        <v>45199</v>
      </c>
      <c r="R113" s="22" t="s">
        <v>125</v>
      </c>
      <c r="S113" s="22" t="s">
        <v>244</v>
      </c>
      <c r="T113" s="23"/>
      <c r="U113" s="56"/>
      <c r="V113" s="56"/>
      <c r="W113" s="56"/>
    </row>
    <row r="114" spans="1:23" s="5" customFormat="1" x14ac:dyDescent="0.15">
      <c r="A114" s="22">
        <v>4512100027</v>
      </c>
      <c r="B114" s="22" t="s">
        <v>14</v>
      </c>
      <c r="C114" s="22" t="s">
        <v>15</v>
      </c>
      <c r="D114" s="22" t="s">
        <v>16</v>
      </c>
      <c r="E114" s="22" t="s">
        <v>15</v>
      </c>
      <c r="F114" s="20" t="s">
        <v>269</v>
      </c>
      <c r="G114" s="21" t="s">
        <v>263</v>
      </c>
      <c r="H114" s="20" t="s">
        <v>360</v>
      </c>
      <c r="I114" s="20" t="s">
        <v>263</v>
      </c>
      <c r="J114" s="22" t="s">
        <v>384</v>
      </c>
      <c r="K114" s="22" t="s">
        <v>154</v>
      </c>
      <c r="L114" s="54" t="s">
        <v>461</v>
      </c>
      <c r="M114" s="19">
        <v>39022</v>
      </c>
      <c r="N114" s="19">
        <v>40817</v>
      </c>
      <c r="O114" s="50">
        <f t="shared" si="6"/>
        <v>41214</v>
      </c>
      <c r="P114" s="34">
        <v>45199</v>
      </c>
      <c r="Q114" s="34">
        <v>45199</v>
      </c>
      <c r="R114" s="22" t="s">
        <v>126</v>
      </c>
      <c r="S114" s="22" t="s">
        <v>233</v>
      </c>
      <c r="T114" s="23"/>
      <c r="U114" s="56"/>
      <c r="V114" s="56"/>
      <c r="W114" s="56"/>
    </row>
    <row r="115" spans="1:23" s="5" customFormat="1" ht="11.25" customHeight="1" x14ac:dyDescent="0.15">
      <c r="A115" s="22">
        <v>4512100035</v>
      </c>
      <c r="B115" s="22" t="s">
        <v>14</v>
      </c>
      <c r="C115" s="22" t="s">
        <v>15</v>
      </c>
      <c r="D115" s="22" t="s">
        <v>16</v>
      </c>
      <c r="E115" s="22" t="s">
        <v>15</v>
      </c>
      <c r="F115" s="22" t="s">
        <v>303</v>
      </c>
      <c r="G115" s="22" t="s">
        <v>301</v>
      </c>
      <c r="H115" s="22"/>
      <c r="I115" s="22"/>
      <c r="J115" s="22" t="s">
        <v>127</v>
      </c>
      <c r="K115" s="22" t="s">
        <v>154</v>
      </c>
      <c r="L115" s="23" t="s">
        <v>0</v>
      </c>
      <c r="M115" s="19">
        <v>39358</v>
      </c>
      <c r="N115" s="19">
        <v>41365</v>
      </c>
      <c r="O115" s="50">
        <f t="shared" si="6"/>
        <v>41550</v>
      </c>
      <c r="P115" s="34">
        <f>O115+2191</f>
        <v>43741</v>
      </c>
      <c r="Q115" s="34">
        <f>N115+2191</f>
        <v>43556</v>
      </c>
      <c r="R115" s="22" t="s">
        <v>128</v>
      </c>
      <c r="S115" s="22" t="s">
        <v>245</v>
      </c>
      <c r="T115" s="23"/>
      <c r="U115" s="56"/>
      <c r="V115" s="56"/>
      <c r="W115" s="56"/>
    </row>
    <row r="116" spans="1:23" s="5" customFormat="1" ht="11.25" customHeight="1" x14ac:dyDescent="0.15">
      <c r="A116" s="22">
        <v>4512100068</v>
      </c>
      <c r="B116" s="22" t="s">
        <v>14</v>
      </c>
      <c r="C116" s="22" t="s">
        <v>15</v>
      </c>
      <c r="D116" s="22" t="s">
        <v>16</v>
      </c>
      <c r="E116" s="22" t="s">
        <v>15</v>
      </c>
      <c r="F116" s="22"/>
      <c r="G116" s="22"/>
      <c r="H116" s="22"/>
      <c r="I116" s="22"/>
      <c r="J116" s="22" t="s">
        <v>129</v>
      </c>
      <c r="K116" s="22" t="s">
        <v>154</v>
      </c>
      <c r="L116" s="23" t="s">
        <v>1</v>
      </c>
      <c r="M116" s="19">
        <v>38991</v>
      </c>
      <c r="N116" s="19"/>
      <c r="O116" s="50">
        <f t="shared" si="6"/>
        <v>41183</v>
      </c>
      <c r="P116" s="34">
        <f>O116+2191</f>
        <v>43374</v>
      </c>
      <c r="Q116" s="18"/>
      <c r="R116" s="22" t="s">
        <v>130</v>
      </c>
      <c r="S116" s="22" t="s">
        <v>460</v>
      </c>
      <c r="T116" s="23"/>
      <c r="U116" s="56"/>
      <c r="V116" s="56"/>
      <c r="W116" s="56"/>
    </row>
    <row r="117" spans="1:23" s="15" customFormat="1" ht="11.25" customHeight="1" x14ac:dyDescent="0.15">
      <c r="A117" s="29">
        <v>4512140056</v>
      </c>
      <c r="B117" s="29" t="s">
        <v>14</v>
      </c>
      <c r="C117" s="29"/>
      <c r="D117" s="29" t="s">
        <v>16</v>
      </c>
      <c r="E117" s="29"/>
      <c r="F117" s="29"/>
      <c r="G117" s="29"/>
      <c r="H117" s="29"/>
      <c r="I117" s="29"/>
      <c r="J117" s="29" t="s">
        <v>439</v>
      </c>
      <c r="K117" s="29" t="s">
        <v>154</v>
      </c>
      <c r="L117" s="48" t="s">
        <v>6</v>
      </c>
      <c r="M117" s="62">
        <v>40101</v>
      </c>
      <c r="N117" s="62"/>
      <c r="O117" s="62">
        <f>M117+2191</f>
        <v>42292</v>
      </c>
      <c r="P117" s="62">
        <f>O117+2192</f>
        <v>44484</v>
      </c>
      <c r="Q117" s="62"/>
      <c r="R117" s="29" t="s">
        <v>138</v>
      </c>
      <c r="S117" s="29" t="s">
        <v>357</v>
      </c>
      <c r="T117" s="48"/>
    </row>
    <row r="118" spans="1:23" s="5" customFormat="1" x14ac:dyDescent="0.15">
      <c r="A118" s="22">
        <v>4512140106</v>
      </c>
      <c r="B118" s="20" t="s">
        <v>262</v>
      </c>
      <c r="C118" s="20" t="s">
        <v>263</v>
      </c>
      <c r="D118" s="20" t="s">
        <v>264</v>
      </c>
      <c r="E118" s="20" t="s">
        <v>263</v>
      </c>
      <c r="F118" s="20" t="s">
        <v>269</v>
      </c>
      <c r="G118" s="21" t="s">
        <v>263</v>
      </c>
      <c r="H118" s="20"/>
      <c r="I118" s="20"/>
      <c r="J118" s="20" t="s">
        <v>281</v>
      </c>
      <c r="K118" s="20" t="s">
        <v>282</v>
      </c>
      <c r="L118" s="23" t="s">
        <v>531</v>
      </c>
      <c r="M118" s="19">
        <v>41000</v>
      </c>
      <c r="N118" s="19">
        <v>41000</v>
      </c>
      <c r="O118" s="34">
        <f>M118+2191</f>
        <v>43191</v>
      </c>
      <c r="P118" s="18">
        <v>45382</v>
      </c>
      <c r="Q118" s="34">
        <v>45382</v>
      </c>
      <c r="R118" s="20" t="s">
        <v>283</v>
      </c>
      <c r="S118" s="22" t="s">
        <v>285</v>
      </c>
      <c r="T118" s="23"/>
      <c r="U118" s="56"/>
      <c r="V118" s="56"/>
      <c r="W118" s="56"/>
    </row>
    <row r="119" spans="1:23" s="5" customFormat="1" x14ac:dyDescent="0.15">
      <c r="A119" s="22">
        <v>4512140197</v>
      </c>
      <c r="B119" s="20" t="s">
        <v>262</v>
      </c>
      <c r="C119" s="20" t="s">
        <v>366</v>
      </c>
      <c r="D119" s="20" t="s">
        <v>264</v>
      </c>
      <c r="E119" s="20" t="s">
        <v>366</v>
      </c>
      <c r="F119" s="20"/>
      <c r="G119" s="21"/>
      <c r="H119" s="20"/>
      <c r="I119" s="20"/>
      <c r="J119" s="20" t="s">
        <v>367</v>
      </c>
      <c r="K119" s="20" t="s">
        <v>282</v>
      </c>
      <c r="L119" s="23" t="s">
        <v>368</v>
      </c>
      <c r="M119" s="19">
        <v>41760</v>
      </c>
      <c r="N119" s="19"/>
      <c r="O119" s="34">
        <v>43952</v>
      </c>
      <c r="P119" s="18"/>
      <c r="Q119" s="18"/>
      <c r="R119" s="20" t="s">
        <v>369</v>
      </c>
      <c r="S119" s="22" t="s">
        <v>370</v>
      </c>
      <c r="T119" s="23"/>
      <c r="U119" s="56"/>
      <c r="V119" s="56"/>
      <c r="W119" s="56"/>
    </row>
    <row r="120" spans="1:23" s="5" customFormat="1" x14ac:dyDescent="0.15">
      <c r="A120" s="35">
        <v>4512140205</v>
      </c>
      <c r="B120" s="36" t="s">
        <v>14</v>
      </c>
      <c r="C120" s="36" t="s">
        <v>15</v>
      </c>
      <c r="D120" s="36" t="s">
        <v>16</v>
      </c>
      <c r="E120" s="36" t="s">
        <v>15</v>
      </c>
      <c r="F120" s="36"/>
      <c r="G120" s="37"/>
      <c r="H120" s="36"/>
      <c r="I120" s="36"/>
      <c r="J120" s="36" t="s">
        <v>137</v>
      </c>
      <c r="K120" s="36" t="s">
        <v>154</v>
      </c>
      <c r="L120" s="38" t="s">
        <v>5</v>
      </c>
      <c r="M120" s="39">
        <v>42095</v>
      </c>
      <c r="N120" s="39"/>
      <c r="O120" s="51">
        <f>M120+2192</f>
        <v>44287</v>
      </c>
      <c r="P120" s="18"/>
      <c r="Q120" s="52"/>
      <c r="R120" s="36" t="s">
        <v>411</v>
      </c>
      <c r="S120" s="35" t="s">
        <v>386</v>
      </c>
      <c r="T120" s="23"/>
      <c r="U120" s="56"/>
      <c r="V120" s="56"/>
      <c r="W120" s="56"/>
    </row>
    <row r="121" spans="1:23" s="5" customFormat="1" x14ac:dyDescent="0.15">
      <c r="A121" s="35">
        <v>4512140221</v>
      </c>
      <c r="B121" s="36" t="s">
        <v>262</v>
      </c>
      <c r="C121" s="36" t="s">
        <v>263</v>
      </c>
      <c r="D121" s="36" t="s">
        <v>264</v>
      </c>
      <c r="E121" s="36" t="s">
        <v>263</v>
      </c>
      <c r="F121" s="36" t="s">
        <v>269</v>
      </c>
      <c r="G121" s="37" t="s">
        <v>263</v>
      </c>
      <c r="H121" s="36"/>
      <c r="I121" s="36"/>
      <c r="J121" s="36" t="s">
        <v>478</v>
      </c>
      <c r="K121" s="36" t="s">
        <v>282</v>
      </c>
      <c r="L121" s="38" t="s">
        <v>479</v>
      </c>
      <c r="M121" s="39">
        <v>42736</v>
      </c>
      <c r="N121" s="39">
        <v>42825</v>
      </c>
      <c r="O121" s="51">
        <v>44926</v>
      </c>
      <c r="P121" s="18"/>
      <c r="Q121" s="52">
        <v>45016</v>
      </c>
      <c r="R121" s="36" t="s">
        <v>480</v>
      </c>
      <c r="S121" s="35" t="s">
        <v>481</v>
      </c>
      <c r="T121" s="23"/>
      <c r="U121" s="56"/>
      <c r="V121" s="56"/>
      <c r="W121" s="56"/>
    </row>
    <row r="122" spans="1:23" s="5" customFormat="1" x14ac:dyDescent="0.15">
      <c r="A122" s="22">
        <v>4512130024</v>
      </c>
      <c r="B122" s="22" t="s">
        <v>14</v>
      </c>
      <c r="C122" s="22" t="s">
        <v>15</v>
      </c>
      <c r="D122" s="22" t="s">
        <v>16</v>
      </c>
      <c r="E122" s="22" t="s">
        <v>15</v>
      </c>
      <c r="F122" s="20" t="s">
        <v>269</v>
      </c>
      <c r="G122" s="21" t="s">
        <v>263</v>
      </c>
      <c r="H122" s="20"/>
      <c r="I122" s="20"/>
      <c r="J122" s="22" t="s">
        <v>131</v>
      </c>
      <c r="K122" s="22" t="s">
        <v>155</v>
      </c>
      <c r="L122" s="23" t="s">
        <v>2</v>
      </c>
      <c r="M122" s="19">
        <v>39022</v>
      </c>
      <c r="N122" s="19">
        <v>40878</v>
      </c>
      <c r="O122" s="50">
        <f t="shared" si="6"/>
        <v>41214</v>
      </c>
      <c r="P122" s="34">
        <v>45260</v>
      </c>
      <c r="Q122" s="34">
        <v>45260</v>
      </c>
      <c r="R122" s="22" t="s">
        <v>132</v>
      </c>
      <c r="S122" s="22" t="s">
        <v>371</v>
      </c>
      <c r="T122" s="23"/>
      <c r="U122" s="56"/>
      <c r="V122" s="56"/>
      <c r="W122" s="56"/>
    </row>
    <row r="123" spans="1:23" s="5" customFormat="1" ht="11.25" customHeight="1" x14ac:dyDescent="0.15">
      <c r="A123" s="22">
        <v>4512140015</v>
      </c>
      <c r="B123" s="22" t="s">
        <v>14</v>
      </c>
      <c r="C123" s="22" t="s">
        <v>15</v>
      </c>
      <c r="D123" s="22" t="s">
        <v>16</v>
      </c>
      <c r="E123" s="22" t="s">
        <v>15</v>
      </c>
      <c r="F123" s="22"/>
      <c r="G123" s="22"/>
      <c r="H123" s="22"/>
      <c r="I123" s="22"/>
      <c r="J123" s="22" t="s">
        <v>133</v>
      </c>
      <c r="K123" s="22" t="s">
        <v>156</v>
      </c>
      <c r="L123" s="23" t="s">
        <v>3</v>
      </c>
      <c r="M123" s="19">
        <v>38991</v>
      </c>
      <c r="N123" s="19"/>
      <c r="O123" s="50">
        <f t="shared" si="6"/>
        <v>41183</v>
      </c>
      <c r="P123" s="34">
        <f>O123+2191</f>
        <v>43374</v>
      </c>
      <c r="Q123" s="18"/>
      <c r="R123" s="22" t="s">
        <v>134</v>
      </c>
      <c r="S123" s="22" t="s">
        <v>265</v>
      </c>
      <c r="T123" s="23"/>
      <c r="U123" s="56"/>
      <c r="V123" s="56"/>
      <c r="W123" s="56"/>
    </row>
    <row r="124" spans="1:23" s="5" customFormat="1" ht="11.25" customHeight="1" x14ac:dyDescent="0.15">
      <c r="A124" s="22">
        <v>4512140031</v>
      </c>
      <c r="B124" s="22" t="s">
        <v>14</v>
      </c>
      <c r="C124" s="22" t="s">
        <v>15</v>
      </c>
      <c r="D124" s="22" t="s">
        <v>16</v>
      </c>
      <c r="E124" s="22" t="s">
        <v>15</v>
      </c>
      <c r="F124" s="22"/>
      <c r="G124" s="22"/>
      <c r="H124" s="22"/>
      <c r="I124" s="22"/>
      <c r="J124" s="22" t="s">
        <v>135</v>
      </c>
      <c r="K124" s="22" t="s">
        <v>156</v>
      </c>
      <c r="L124" s="23" t="s">
        <v>4</v>
      </c>
      <c r="M124" s="19">
        <v>38991</v>
      </c>
      <c r="N124" s="19"/>
      <c r="O124" s="50">
        <f t="shared" si="6"/>
        <v>41183</v>
      </c>
      <c r="P124" s="34">
        <f>O124+2191</f>
        <v>43374</v>
      </c>
      <c r="Q124" s="18"/>
      <c r="R124" s="22" t="s">
        <v>136</v>
      </c>
      <c r="S124" s="20" t="s">
        <v>261</v>
      </c>
      <c r="T124" s="23"/>
      <c r="U124" s="56"/>
      <c r="V124" s="56"/>
      <c r="W124" s="56"/>
    </row>
    <row r="125" spans="1:23" s="5" customFormat="1" ht="12" customHeight="1" x14ac:dyDescent="0.15">
      <c r="A125" s="22">
        <v>4512220072</v>
      </c>
      <c r="B125" s="22" t="s">
        <v>300</v>
      </c>
      <c r="C125" s="22" t="s">
        <v>301</v>
      </c>
      <c r="D125" s="22" t="s">
        <v>302</v>
      </c>
      <c r="E125" s="22" t="s">
        <v>301</v>
      </c>
      <c r="F125" s="22"/>
      <c r="G125" s="22"/>
      <c r="H125" s="22"/>
      <c r="I125" s="22"/>
      <c r="J125" s="22" t="s">
        <v>332</v>
      </c>
      <c r="K125" s="22" t="s">
        <v>333</v>
      </c>
      <c r="L125" s="23" t="s">
        <v>334</v>
      </c>
      <c r="M125" s="19">
        <v>41518</v>
      </c>
      <c r="N125" s="19"/>
      <c r="O125" s="34">
        <f>M125+2191</f>
        <v>43709</v>
      </c>
      <c r="P125" s="18"/>
      <c r="Q125" s="18"/>
      <c r="R125" s="22" t="s">
        <v>335</v>
      </c>
      <c r="S125" s="27" t="s">
        <v>345</v>
      </c>
      <c r="T125" s="23"/>
      <c r="U125" s="56"/>
      <c r="V125" s="56"/>
      <c r="W125" s="56"/>
    </row>
    <row r="126" spans="1:23" s="5" customFormat="1" x14ac:dyDescent="0.15">
      <c r="A126" s="22">
        <v>4512210016</v>
      </c>
      <c r="B126" s="22" t="s">
        <v>14</v>
      </c>
      <c r="C126" s="22" t="s">
        <v>15</v>
      </c>
      <c r="D126" s="22" t="s">
        <v>16</v>
      </c>
      <c r="E126" s="22" t="s">
        <v>15</v>
      </c>
      <c r="F126" s="20"/>
      <c r="G126" s="21"/>
      <c r="H126" s="20"/>
      <c r="I126" s="20"/>
      <c r="J126" s="22" t="s">
        <v>317</v>
      </c>
      <c r="K126" s="22" t="s">
        <v>158</v>
      </c>
      <c r="L126" s="23" t="s">
        <v>7</v>
      </c>
      <c r="M126" s="19">
        <v>38991</v>
      </c>
      <c r="N126" s="19">
        <v>40817</v>
      </c>
      <c r="O126" s="50">
        <f t="shared" si="6"/>
        <v>41183</v>
      </c>
      <c r="P126" s="34">
        <f>O126+2191</f>
        <v>43374</v>
      </c>
      <c r="Q126" s="34" t="s">
        <v>498</v>
      </c>
      <c r="R126" s="22" t="s">
        <v>60</v>
      </c>
      <c r="S126" s="22" t="s">
        <v>246</v>
      </c>
      <c r="T126" s="23"/>
      <c r="U126" s="56"/>
      <c r="V126" s="56"/>
      <c r="W126" s="56"/>
    </row>
    <row r="127" spans="1:23" s="5" customFormat="1" ht="11.25" customHeight="1" x14ac:dyDescent="0.15">
      <c r="A127" s="22">
        <v>4512220015</v>
      </c>
      <c r="B127" s="22" t="s">
        <v>14</v>
      </c>
      <c r="C127" s="22" t="s">
        <v>15</v>
      </c>
      <c r="D127" s="22" t="s">
        <v>234</v>
      </c>
      <c r="E127" s="22" t="s">
        <v>15</v>
      </c>
      <c r="F127" s="22"/>
      <c r="G127" s="22"/>
      <c r="H127" s="22"/>
      <c r="I127" s="22"/>
      <c r="J127" s="22" t="s">
        <v>139</v>
      </c>
      <c r="K127" s="22" t="s">
        <v>157</v>
      </c>
      <c r="L127" s="23" t="s">
        <v>8</v>
      </c>
      <c r="M127" s="19">
        <v>39022</v>
      </c>
      <c r="N127" s="19"/>
      <c r="O127" s="50">
        <f>M127+2192</f>
        <v>41214</v>
      </c>
      <c r="P127" s="34">
        <f>O127+2191</f>
        <v>43405</v>
      </c>
      <c r="Q127" s="18"/>
      <c r="R127" s="22" t="s">
        <v>140</v>
      </c>
      <c r="S127" s="22" t="s">
        <v>361</v>
      </c>
      <c r="T127" s="23"/>
      <c r="U127" s="56"/>
      <c r="V127" s="56"/>
      <c r="W127" s="56"/>
    </row>
    <row r="128" spans="1:23" s="5" customFormat="1" ht="11.25" customHeight="1" x14ac:dyDescent="0.15">
      <c r="A128" s="22">
        <v>4510600663</v>
      </c>
      <c r="B128" s="22" t="s">
        <v>300</v>
      </c>
      <c r="C128" s="22" t="s">
        <v>301</v>
      </c>
      <c r="D128" s="22" t="s">
        <v>302</v>
      </c>
      <c r="E128" s="22" t="s">
        <v>301</v>
      </c>
      <c r="F128" s="22"/>
      <c r="G128" s="22"/>
      <c r="H128" s="22"/>
      <c r="I128" s="22"/>
      <c r="J128" s="22" t="s">
        <v>544</v>
      </c>
      <c r="K128" s="22" t="s">
        <v>274</v>
      </c>
      <c r="L128" s="23" t="s">
        <v>562</v>
      </c>
      <c r="M128" s="19">
        <v>43374</v>
      </c>
      <c r="N128" s="19"/>
      <c r="O128" s="50"/>
      <c r="P128" s="34"/>
      <c r="Q128" s="18"/>
      <c r="R128" s="22"/>
      <c r="S128" s="22"/>
      <c r="T128" s="23"/>
      <c r="U128" s="56"/>
      <c r="V128" s="56"/>
      <c r="W128" s="56"/>
    </row>
    <row r="129" spans="1:23" s="5" customFormat="1" ht="11.25" customHeight="1" x14ac:dyDescent="0.15">
      <c r="A129" s="22">
        <v>4510201371</v>
      </c>
      <c r="B129" s="22" t="s">
        <v>300</v>
      </c>
      <c r="C129" s="22" t="s">
        <v>301</v>
      </c>
      <c r="D129" s="22" t="s">
        <v>302</v>
      </c>
      <c r="E129" s="22" t="s">
        <v>301</v>
      </c>
      <c r="F129" s="22"/>
      <c r="G129" s="22"/>
      <c r="H129" s="22"/>
      <c r="I129" s="22"/>
      <c r="J129" s="22" t="s">
        <v>545</v>
      </c>
      <c r="K129" s="22" t="s">
        <v>278</v>
      </c>
      <c r="L129" s="23" t="s">
        <v>561</v>
      </c>
      <c r="M129" s="19">
        <v>43374</v>
      </c>
      <c r="N129" s="19"/>
      <c r="O129" s="50"/>
      <c r="P129" s="34"/>
      <c r="Q129" s="18"/>
      <c r="R129" s="22"/>
      <c r="S129" s="22"/>
      <c r="T129" s="23"/>
      <c r="U129" s="56"/>
      <c r="V129" s="56"/>
      <c r="W129" s="56"/>
    </row>
    <row r="130" spans="1:23" s="5" customFormat="1" ht="11.25" customHeight="1" x14ac:dyDescent="0.15">
      <c r="A130" s="22">
        <v>4510201389</v>
      </c>
      <c r="B130" s="22" t="s">
        <v>300</v>
      </c>
      <c r="C130" s="22" t="s">
        <v>301</v>
      </c>
      <c r="D130" s="22" t="s">
        <v>302</v>
      </c>
      <c r="E130" s="22" t="s">
        <v>301</v>
      </c>
      <c r="F130" s="22"/>
      <c r="G130" s="22"/>
      <c r="H130" s="22"/>
      <c r="I130" s="22"/>
      <c r="J130" s="22" t="s">
        <v>550</v>
      </c>
      <c r="K130" s="22" t="s">
        <v>416</v>
      </c>
      <c r="L130" s="23" t="s">
        <v>551</v>
      </c>
      <c r="M130" s="19">
        <v>43488</v>
      </c>
      <c r="N130" s="19"/>
      <c r="O130" s="50">
        <f t="shared" ref="O130:O135" si="8">M130+2192</f>
        <v>45680</v>
      </c>
      <c r="P130" s="34">
        <f t="shared" ref="P130:P135" si="9">O130+2191</f>
        <v>47871</v>
      </c>
      <c r="Q130" s="18"/>
      <c r="R130" s="22" t="s">
        <v>552</v>
      </c>
      <c r="S130" s="27" t="s">
        <v>553</v>
      </c>
      <c r="T130" s="23"/>
      <c r="U130" s="56"/>
      <c r="V130" s="56"/>
      <c r="W130" s="56"/>
    </row>
    <row r="131" spans="1:23" s="5" customFormat="1" ht="11.25" customHeight="1" x14ac:dyDescent="0.15">
      <c r="A131" s="22">
        <v>4510600697</v>
      </c>
      <c r="B131" s="22" t="s">
        <v>300</v>
      </c>
      <c r="C131" s="22" t="s">
        <v>301</v>
      </c>
      <c r="D131" s="22" t="s">
        <v>302</v>
      </c>
      <c r="E131" s="22" t="s">
        <v>301</v>
      </c>
      <c r="F131" s="22"/>
      <c r="G131" s="22"/>
      <c r="H131" s="22"/>
      <c r="I131" s="22"/>
      <c r="J131" s="22" t="s">
        <v>555</v>
      </c>
      <c r="K131" s="22" t="s">
        <v>533</v>
      </c>
      <c r="L131" s="23" t="s">
        <v>560</v>
      </c>
      <c r="M131" s="19">
        <v>43556</v>
      </c>
      <c r="N131" s="19"/>
      <c r="O131" s="50">
        <f t="shared" si="8"/>
        <v>45748</v>
      </c>
      <c r="P131" s="34">
        <f t="shared" si="9"/>
        <v>47939</v>
      </c>
      <c r="Q131" s="18"/>
      <c r="R131" s="22" t="s">
        <v>556</v>
      </c>
      <c r="S131" s="27" t="s">
        <v>557</v>
      </c>
      <c r="T131" s="23"/>
      <c r="U131" s="56"/>
      <c r="V131" s="56"/>
      <c r="W131" s="56"/>
    </row>
    <row r="132" spans="1:23" s="5" customFormat="1" ht="11.25" customHeight="1" x14ac:dyDescent="0.15">
      <c r="A132" s="22">
        <v>4510200472</v>
      </c>
      <c r="B132" s="22" t="s">
        <v>300</v>
      </c>
      <c r="C132" s="22" t="s">
        <v>301</v>
      </c>
      <c r="D132" s="22" t="s">
        <v>302</v>
      </c>
      <c r="E132" s="22" t="s">
        <v>301</v>
      </c>
      <c r="F132" s="22"/>
      <c r="G132" s="22"/>
      <c r="H132" s="22"/>
      <c r="I132" s="22"/>
      <c r="J132" s="22" t="s">
        <v>559</v>
      </c>
      <c r="K132" s="22" t="s">
        <v>416</v>
      </c>
      <c r="L132" s="23" t="s">
        <v>563</v>
      </c>
      <c r="M132" s="19">
        <v>43586</v>
      </c>
      <c r="N132" s="19"/>
      <c r="O132" s="50">
        <f t="shared" si="8"/>
        <v>45778</v>
      </c>
      <c r="P132" s="34">
        <f t="shared" si="9"/>
        <v>47969</v>
      </c>
      <c r="Q132" s="18"/>
      <c r="R132" s="22" t="s">
        <v>564</v>
      </c>
      <c r="S132" s="27"/>
      <c r="T132" s="23"/>
      <c r="U132" s="56"/>
      <c r="V132" s="56"/>
      <c r="W132" s="56"/>
    </row>
    <row r="133" spans="1:23" s="5" customFormat="1" ht="11.25" customHeight="1" x14ac:dyDescent="0.15">
      <c r="A133" s="22">
        <v>4510300876</v>
      </c>
      <c r="B133" s="22" t="s">
        <v>300</v>
      </c>
      <c r="C133" s="22" t="s">
        <v>301</v>
      </c>
      <c r="D133" s="22" t="s">
        <v>302</v>
      </c>
      <c r="E133" s="22" t="s">
        <v>301</v>
      </c>
      <c r="F133" s="22"/>
      <c r="G133" s="22"/>
      <c r="H133" s="22"/>
      <c r="I133" s="22"/>
      <c r="J133" s="22" t="s">
        <v>568</v>
      </c>
      <c r="K133" s="22" t="s">
        <v>325</v>
      </c>
      <c r="L133" s="23" t="s">
        <v>569</v>
      </c>
      <c r="M133" s="19">
        <v>43770</v>
      </c>
      <c r="N133" s="19"/>
      <c r="O133" s="50">
        <f t="shared" si="8"/>
        <v>45962</v>
      </c>
      <c r="P133" s="34">
        <f t="shared" si="9"/>
        <v>48153</v>
      </c>
      <c r="Q133" s="18"/>
      <c r="R133" s="22" t="s">
        <v>570</v>
      </c>
      <c r="S133" s="27" t="s">
        <v>571</v>
      </c>
      <c r="T133" s="23"/>
      <c r="U133" s="56"/>
      <c r="V133" s="56"/>
      <c r="W133" s="56"/>
    </row>
    <row r="134" spans="1:23" s="5" customFormat="1" ht="11.25" customHeight="1" x14ac:dyDescent="0.15">
      <c r="A134" s="22">
        <v>4512140247</v>
      </c>
      <c r="B134" s="22" t="s">
        <v>300</v>
      </c>
      <c r="C134" s="22" t="s">
        <v>301</v>
      </c>
      <c r="D134" s="22" t="s">
        <v>302</v>
      </c>
      <c r="E134" s="22" t="s">
        <v>301</v>
      </c>
      <c r="F134" s="22"/>
      <c r="G134" s="22"/>
      <c r="H134" s="22"/>
      <c r="I134" s="22"/>
      <c r="J134" s="22" t="s">
        <v>573</v>
      </c>
      <c r="K134" s="22" t="s">
        <v>282</v>
      </c>
      <c r="L134" s="23" t="s">
        <v>572</v>
      </c>
      <c r="M134" s="19">
        <v>43800</v>
      </c>
      <c r="N134" s="19"/>
      <c r="O134" s="50">
        <f t="shared" si="8"/>
        <v>45992</v>
      </c>
      <c r="P134" s="34">
        <f t="shared" si="9"/>
        <v>48183</v>
      </c>
      <c r="Q134" s="18"/>
      <c r="R134" s="22" t="s">
        <v>570</v>
      </c>
      <c r="S134" s="27"/>
      <c r="T134" s="23"/>
      <c r="U134" s="56"/>
      <c r="V134" s="56"/>
      <c r="W134" s="56"/>
    </row>
    <row r="135" spans="1:23" s="5" customFormat="1" ht="11.25" customHeight="1" x14ac:dyDescent="0.15">
      <c r="A135" s="22">
        <v>4510300892</v>
      </c>
      <c r="B135" s="22" t="s">
        <v>300</v>
      </c>
      <c r="C135" s="22" t="s">
        <v>301</v>
      </c>
      <c r="D135" s="22" t="s">
        <v>302</v>
      </c>
      <c r="E135" s="22" t="s">
        <v>301</v>
      </c>
      <c r="F135" s="22" t="s">
        <v>303</v>
      </c>
      <c r="G135" s="22" t="s">
        <v>301</v>
      </c>
      <c r="H135" s="22"/>
      <c r="I135" s="22"/>
      <c r="J135" s="22" t="s">
        <v>575</v>
      </c>
      <c r="K135" s="22" t="s">
        <v>325</v>
      </c>
      <c r="L135" s="23" t="s">
        <v>576</v>
      </c>
      <c r="M135" s="19">
        <v>43891</v>
      </c>
      <c r="N135" s="19">
        <v>43891</v>
      </c>
      <c r="O135" s="50">
        <f t="shared" si="8"/>
        <v>46083</v>
      </c>
      <c r="P135" s="34">
        <f t="shared" si="9"/>
        <v>48274</v>
      </c>
      <c r="Q135" s="18"/>
      <c r="R135" s="22" t="s">
        <v>577</v>
      </c>
      <c r="S135" s="27"/>
      <c r="T135" s="23"/>
      <c r="U135" s="56"/>
      <c r="V135" s="56"/>
      <c r="W135" s="56"/>
    </row>
    <row r="136" spans="1:23" s="5" customFormat="1" ht="11.25" customHeight="1" x14ac:dyDescent="0.1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3"/>
      <c r="M136" s="19"/>
      <c r="N136" s="19"/>
      <c r="O136" s="50"/>
      <c r="P136" s="34"/>
      <c r="Q136" s="18"/>
      <c r="R136" s="22"/>
      <c r="S136" s="22"/>
      <c r="T136" s="23"/>
      <c r="U136" s="56"/>
      <c r="V136" s="56"/>
      <c r="W136" s="56"/>
    </row>
    <row r="137" spans="1:23" ht="11.25" customHeight="1" x14ac:dyDescent="0.15">
      <c r="B137" s="2">
        <f t="shared" ref="B137:I137" si="10">COUNTA(B2:B136)</f>
        <v>133</v>
      </c>
      <c r="C137" s="2">
        <f t="shared" si="10"/>
        <v>124</v>
      </c>
      <c r="D137" s="2">
        <f t="shared" si="10"/>
        <v>133</v>
      </c>
      <c r="E137" s="2">
        <f t="shared" si="10"/>
        <v>124</v>
      </c>
      <c r="F137" s="2">
        <f t="shared" si="10"/>
        <v>49</v>
      </c>
      <c r="G137" s="2">
        <f t="shared" si="10"/>
        <v>45</v>
      </c>
      <c r="H137" s="2">
        <f t="shared" si="10"/>
        <v>4</v>
      </c>
      <c r="I137" s="2">
        <f t="shared" si="10"/>
        <v>4</v>
      </c>
      <c r="S137" s="1"/>
    </row>
    <row r="138" spans="1:23" x14ac:dyDescent="0.15">
      <c r="C138" s="2" t="s">
        <v>362</v>
      </c>
      <c r="E138" s="2" t="s">
        <v>362</v>
      </c>
      <c r="S138" s="1"/>
    </row>
    <row r="139" spans="1:23" s="56" customForma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7"/>
      <c r="N139" s="7"/>
      <c r="O139" s="7"/>
      <c r="P139" s="7"/>
      <c r="Q139" s="7"/>
      <c r="R139" s="5"/>
      <c r="S139" s="4"/>
      <c r="T139" s="2"/>
    </row>
    <row r="140" spans="1:23" s="56" customForma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7"/>
      <c r="P140" s="3"/>
      <c r="Q140" s="3"/>
      <c r="R140" s="2"/>
      <c r="S140" s="1"/>
      <c r="T140" s="2"/>
    </row>
    <row r="141" spans="1:23" s="56" customForma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3"/>
      <c r="O141" s="7"/>
      <c r="P141" s="3"/>
      <c r="Q141" s="3"/>
      <c r="R141" s="2"/>
      <c r="S141" s="1"/>
      <c r="T141" s="2"/>
    </row>
    <row r="142" spans="1:23" x14ac:dyDescent="0.15">
      <c r="S142" s="1"/>
    </row>
  </sheetData>
  <autoFilter ref="A1:T138" xr:uid="{00000000-0009-0000-0000-000000000000}"/>
  <phoneticPr fontId="3"/>
  <hyperlinks>
    <hyperlink ref="S25" r:id="rId1" xr:uid="{00000000-0004-0000-0000-000000000000}"/>
    <hyperlink ref="S23" r:id="rId2" xr:uid="{00000000-0004-0000-0000-000001000000}"/>
    <hyperlink ref="S24" r:id="rId3" xr:uid="{00000000-0004-0000-0000-000002000000}"/>
    <hyperlink ref="S17" r:id="rId4" xr:uid="{00000000-0004-0000-0000-000003000000}"/>
    <hyperlink ref="S21" r:id="rId5" xr:uid="{00000000-0004-0000-0000-000004000000}"/>
    <hyperlink ref="S125" r:id="rId6" display="sun.room2347@kind.ocn.ne.jp〉" xr:uid="{00000000-0004-0000-0000-000005000000}"/>
    <hyperlink ref="S106" r:id="rId7" xr:uid="{00000000-0004-0000-0000-000006000000}"/>
    <hyperlink ref="S112" r:id="rId8" xr:uid="{00000000-0004-0000-0000-000007000000}"/>
    <hyperlink ref="S74" r:id="rId9" xr:uid="{00000000-0004-0000-0000-000008000000}"/>
    <hyperlink ref="S29" r:id="rId10" display="mailto:ny01250823@yahoo.co.jp" xr:uid="{00000000-0004-0000-0000-000009000000}"/>
    <hyperlink ref="S97" r:id="rId11" xr:uid="{00000000-0004-0000-0000-00000A000000}"/>
    <hyperlink ref="S92" r:id="rId12" xr:uid="{00000000-0004-0000-0000-00000B000000}"/>
    <hyperlink ref="S64" r:id="rId13" xr:uid="{00000000-0004-0000-0000-00000C000000}"/>
    <hyperlink ref="S49" r:id="rId14" xr:uid="{00000000-0004-0000-0000-00000D000000}"/>
    <hyperlink ref="S51" r:id="rId15" xr:uid="{00000000-0004-0000-0000-00000E000000}"/>
    <hyperlink ref="S50" r:id="rId16" display="mailto:todaka.teruhito@ivory.plala.or.jp" xr:uid="{00000000-0004-0000-0000-00000F000000}"/>
    <hyperlink ref="S130" r:id="rId17" xr:uid="{00000000-0004-0000-0000-000010000000}"/>
    <hyperlink ref="S131" r:id="rId18" xr:uid="{00000000-0004-0000-0000-000011000000}"/>
    <hyperlink ref="S104" r:id="rId19" display="takanabe0556@yahoo.co.jp4" xr:uid="{00000000-0004-0000-0000-000012000000}"/>
  </hyperlinks>
  <pageMargins left="0.78740157480314965" right="0.78740157480314965" top="0.98425196850393704" bottom="0.98425196850393704" header="0.51181102362204722" footer="0.51181102362204722"/>
  <pageSetup paperSize="9" scale="33" fitToHeight="0" orientation="landscape" r:id="rId20"/>
  <headerFooter alignWithMargins="0">
    <oddHeader>&amp;A</oddHeader>
    <oddFooter>Page &amp;P</oddFooter>
  </headerFooter>
  <legacy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H31.4.1</vt:lpstr>
      <vt:lpstr>H31.4.1!QW_Excel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2018-06-04T01:02:54Z</cp:lastPrinted>
  <dcterms:created xsi:type="dcterms:W3CDTF">2011-04-19T01:02:22Z</dcterms:created>
  <dcterms:modified xsi:type="dcterms:W3CDTF">2020-03-26T01:06:43Z</dcterms:modified>
</cp:coreProperties>
</file>