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00 課内共通\オープンデータ\020_掲載データ（各課提出）\整形済（アップロードデータ）\0_総合政策部\02_市町村課\H30\"/>
    </mc:Choice>
  </mc:AlternateContent>
  <bookViews>
    <workbookView xWindow="7635" yWindow="-15" windowWidth="7680" windowHeight="8985"/>
  </bookViews>
  <sheets>
    <sheet name="29年一般職 " sheetId="12" r:id="rId1"/>
  </sheets>
  <definedNames>
    <definedName name="_Sort" localSheetId="0" hidden="1">'29年一般職 '!$1:$3960</definedName>
    <definedName name="_Sort" hidden="1">#REF!</definedName>
    <definedName name="_xlnm.Print_Area" localSheetId="0">'29年一般職 '!$A$1:$M$39</definedName>
    <definedName name="Print_Area_MI" localSheetId="0">'29年一般職 '!$B$1:$D$4</definedName>
  </definedNames>
  <calcPr calcId="152511" fullCalcOnLoad="1"/>
</workbook>
</file>

<file path=xl/calcChain.xml><?xml version="1.0" encoding="utf-8"?>
<calcChain xmlns="http://schemas.openxmlformats.org/spreadsheetml/2006/main">
  <c r="I34" i="12" l="1"/>
  <c r="M33" i="12"/>
  <c r="I33" i="12"/>
  <c r="K33" i="12"/>
  <c r="L33" i="12"/>
  <c r="M34" i="12"/>
  <c r="M21" i="12"/>
  <c r="I21" i="12"/>
  <c r="L34" i="12"/>
  <c r="L21" i="12"/>
  <c r="K21" i="12"/>
  <c r="K34" i="12"/>
</calcChain>
</file>

<file path=xl/sharedStrings.xml><?xml version="1.0" encoding="utf-8"?>
<sst xmlns="http://schemas.openxmlformats.org/spreadsheetml/2006/main" count="61" uniqueCount="43">
  <si>
    <t>宇都宮市</t>
  </si>
  <si>
    <t>足利市</t>
  </si>
  <si>
    <t>栃木市</t>
  </si>
  <si>
    <t>佐野市</t>
  </si>
  <si>
    <t>鹿沼市</t>
  </si>
  <si>
    <t>日光市</t>
  </si>
  <si>
    <t>小山市</t>
  </si>
  <si>
    <t>真岡市</t>
  </si>
  <si>
    <t>大田原市</t>
  </si>
  <si>
    <t>矢板市</t>
  </si>
  <si>
    <t>上三川町</t>
  </si>
  <si>
    <t>益子町</t>
  </si>
  <si>
    <t>茂木町</t>
  </si>
  <si>
    <t>市貝町</t>
  </si>
  <si>
    <t>芳賀町</t>
  </si>
  <si>
    <t>壬生町</t>
  </si>
  <si>
    <t>野木町</t>
  </si>
  <si>
    <t>塩谷町</t>
  </si>
  <si>
    <t>高根沢町</t>
  </si>
  <si>
    <t>那須町</t>
  </si>
  <si>
    <t>順位</t>
    <rPh sb="0" eb="2">
      <t>ジュンイ</t>
    </rPh>
    <phoneticPr fontId="3"/>
  </si>
  <si>
    <t>那須塩原市</t>
  </si>
  <si>
    <t>さくら市</t>
  </si>
  <si>
    <t>那須烏山市</t>
    <rPh sb="0" eb="2">
      <t>ナス</t>
    </rPh>
    <rPh sb="2" eb="4">
      <t>カラスヤマ</t>
    </rPh>
    <rPh sb="4" eb="5">
      <t>シ</t>
    </rPh>
    <phoneticPr fontId="3"/>
  </si>
  <si>
    <t>下野市</t>
    <rPh sb="0" eb="2">
      <t>シモツケ</t>
    </rPh>
    <rPh sb="2" eb="3">
      <t>シ</t>
    </rPh>
    <phoneticPr fontId="3"/>
  </si>
  <si>
    <t>那珂川町</t>
  </si>
  <si>
    <t>一般行政職</t>
    <rPh sb="0" eb="2">
      <t>イッパン</t>
    </rPh>
    <rPh sb="2" eb="5">
      <t>ギョウセイショク</t>
    </rPh>
    <phoneticPr fontId="3"/>
  </si>
  <si>
    <t>職員数
（人）</t>
    <rPh sb="0" eb="3">
      <t>ショクインスウ</t>
    </rPh>
    <rPh sb="5" eb="6">
      <t>ニン</t>
    </rPh>
    <phoneticPr fontId="3"/>
  </si>
  <si>
    <t>（参考：全職種合計）</t>
    <rPh sb="1" eb="3">
      <t>サンコウ</t>
    </rPh>
    <rPh sb="4" eb="5">
      <t>ゼン</t>
    </rPh>
    <rPh sb="5" eb="7">
      <t>ショクシュ</t>
    </rPh>
    <rPh sb="7" eb="9">
      <t>ゴウケイ</t>
    </rPh>
    <phoneticPr fontId="3"/>
  </si>
  <si>
    <t>－</t>
  </si>
  <si>
    <t>№</t>
    <phoneticPr fontId="3"/>
  </si>
  <si>
    <t>市町村名</t>
    <phoneticPr fontId="10"/>
  </si>
  <si>
    <t>町　平　均</t>
    <rPh sb="0" eb="1">
      <t>マチ</t>
    </rPh>
    <rPh sb="2" eb="3">
      <t>ヒラ</t>
    </rPh>
    <rPh sb="4" eb="5">
      <t>ヒトシ</t>
    </rPh>
    <phoneticPr fontId="3"/>
  </si>
  <si>
    <t>市　平　均</t>
    <rPh sb="0" eb="1">
      <t>シ</t>
    </rPh>
    <rPh sb="2" eb="3">
      <t>ヒラ</t>
    </rPh>
    <rPh sb="4" eb="5">
      <t>ヒトシ</t>
    </rPh>
    <phoneticPr fontId="3"/>
  </si>
  <si>
    <r>
      <t>地域手当補正後ラスパイレス指数</t>
    </r>
    <r>
      <rPr>
        <sz val="8"/>
        <rFont val="ＭＳ ゴシック"/>
        <family val="3"/>
        <charset val="128"/>
      </rPr>
      <t>※2</t>
    </r>
    <rPh sb="0" eb="2">
      <t>チイキ</t>
    </rPh>
    <rPh sb="2" eb="4">
      <t>テアテ</t>
    </rPh>
    <rPh sb="4" eb="6">
      <t>ホセイ</t>
    </rPh>
    <rPh sb="6" eb="7">
      <t>ゴ</t>
    </rPh>
    <rPh sb="13" eb="15">
      <t>シスウ</t>
    </rPh>
    <phoneticPr fontId="10"/>
  </si>
  <si>
    <r>
      <t>ラスパイレス指数</t>
    </r>
    <r>
      <rPr>
        <sz val="8"/>
        <rFont val="ＭＳ ゴシック"/>
        <family val="3"/>
        <charset val="128"/>
      </rPr>
      <t>※1</t>
    </r>
    <rPh sb="6" eb="8">
      <t>シスウ</t>
    </rPh>
    <phoneticPr fontId="10"/>
  </si>
  <si>
    <t>ラスパイレス指数に指定職を含めた場合の試算値※3</t>
    <rPh sb="6" eb="8">
      <t>シスウ</t>
    </rPh>
    <phoneticPr fontId="10"/>
  </si>
  <si>
    <r>
      <rPr>
        <sz val="9"/>
        <rFont val="ＭＳ ゴシック"/>
        <family val="3"/>
        <charset val="128"/>
      </rPr>
      <t>平均給与月額</t>
    </r>
    <r>
      <rPr>
        <sz val="10"/>
        <rFont val="ＭＳ ゴシック"/>
        <family val="3"/>
        <charset val="128"/>
      </rPr>
      <t xml:space="preserve">
</t>
    </r>
    <r>
      <rPr>
        <sz val="8"/>
        <rFont val="ＭＳ ゴシック"/>
        <family val="3"/>
        <charset val="128"/>
      </rPr>
      <t>（国ベース）（百円）※4</t>
    </r>
    <rPh sb="0" eb="2">
      <t>ヘイキン</t>
    </rPh>
    <rPh sb="2" eb="4">
      <t>キュウヨ</t>
    </rPh>
    <rPh sb="4" eb="6">
      <t>ゲツガク</t>
    </rPh>
    <rPh sb="8" eb="9">
      <t>クニ</t>
    </rPh>
    <phoneticPr fontId="10"/>
  </si>
  <si>
    <t>平均給料月額（百円）※5</t>
    <rPh sb="0" eb="2">
      <t>ヘイキン</t>
    </rPh>
    <rPh sb="2" eb="4">
      <t>キュウリョウ</t>
    </rPh>
    <rPh sb="4" eb="6">
      <t>ゲツガク</t>
    </rPh>
    <rPh sb="7" eb="9">
      <t>ヒャクエン</t>
    </rPh>
    <phoneticPr fontId="3"/>
  </si>
  <si>
    <r>
      <t xml:space="preserve">平均給与月額
</t>
    </r>
    <r>
      <rPr>
        <sz val="8"/>
        <rFont val="ＭＳ ゴシック"/>
        <family val="3"/>
        <charset val="128"/>
      </rPr>
      <t>（国ベース）
（百円）※4</t>
    </r>
    <rPh sb="0" eb="2">
      <t>ヘイキン</t>
    </rPh>
    <rPh sb="2" eb="4">
      <t>キュウヨ</t>
    </rPh>
    <rPh sb="4" eb="6">
      <t>ゲツガク</t>
    </rPh>
    <rPh sb="8" eb="9">
      <t>クニ</t>
    </rPh>
    <rPh sb="15" eb="17">
      <t>ヒャクエン</t>
    </rPh>
    <phoneticPr fontId="10"/>
  </si>
  <si>
    <t>※1 「ラスパイレス指数」は、地方公務員と国家公務員の給与水準を、国家公務員の職員構成を基準として、学歴別、経験年数別に平均給料月額
　　を比較し、国家公務員の給料月額を１００とした場合の地方公務員の給与水準を示したものである。
※2 「地域手当補正後ラスパイレス指数」は、各市町の地域手当支給率と国の地域手当支給率に基づき補正したラスパイレス指数である。
※3 「ラスパイレス指数に指定職を含めた場合の試算値」は、比較している国家公務員の人員及び給与水準について、行政職俸給表（一）適用職
　　員の他に指定職俸給表適用職員を合算したものである。
※4 平均給与月額は、平均給料月額と諸手当月額を合計したものであるが、「平均給与月額（国ベース）」は、比較のため国家公務員と同じベー
　　ス（時間外勤務手当、特殊勤務手当等を除いたもの）で算出したものである。
※5 「平均給料月額」は、給料月額に給料の調整額を含めたものであり、諸手当月額を含んでいない。</t>
    <rPh sb="358" eb="360">
      <t>トクシュ</t>
    </rPh>
    <rPh sb="360" eb="362">
      <t>キンム</t>
    </rPh>
    <rPh sb="362" eb="364">
      <t>テアテ</t>
    </rPh>
    <phoneticPr fontId="10"/>
  </si>
  <si>
    <t>市町平均</t>
    <rPh sb="0" eb="1">
      <t>シ</t>
    </rPh>
    <rPh sb="1" eb="2">
      <t>マチ</t>
    </rPh>
    <rPh sb="2" eb="3">
      <t>ヒラ</t>
    </rPh>
    <rPh sb="3" eb="4">
      <t>ヒトシ</t>
    </rPh>
    <phoneticPr fontId="3"/>
  </si>
  <si>
    <t>平成29年ラスパイレス指数・平均給与月額・職員数（平成29年4月1日現在）</t>
    <rPh sb="14" eb="16">
      <t>ヘイキン</t>
    </rPh>
    <rPh sb="16" eb="18">
      <t>キュウヨ</t>
    </rPh>
    <rPh sb="18" eb="20">
      <t>ゲツガク</t>
    </rPh>
    <rPh sb="21" eb="24">
      <t>ショクインスウ</t>
    </rPh>
    <rPh sb="25" eb="27">
      <t>ヘイセイ</t>
    </rPh>
    <rPh sb="29" eb="30">
      <t>ネン</t>
    </rPh>
    <rPh sb="31" eb="32">
      <t>ガツ</t>
    </rPh>
    <rPh sb="33" eb="34">
      <t>ニチ</t>
    </rPh>
    <rPh sb="34" eb="36">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</si>
</sst>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7" formatCode="0.0;&quot;△ &quot;0.0"/>
    <numFmt numFmtId="181" formatCode="#,##0.0;\-#,##0.0"/>
  </numFmts>
  <fonts count="19" x14ac:knownFonts="1">
    <font>
      <sz val="14"/>
      <name val="ＭＳ 明朝"/>
      <family val="1"/>
      <charset val="128"/>
    </font>
    <font>
      <sz val="11"/>
      <name val="ＭＳ Ｐゴシック"/>
      <family val="3"/>
      <charset val="128"/>
    </font>
    <font>
      <sz val="14"/>
      <name val="ＭＳ 明朝"/>
      <family val="1"/>
      <charset val="128"/>
    </font>
    <font>
      <sz val="7"/>
      <name val="ＭＳ Ｐ明朝"/>
      <family val="1"/>
      <charset val="128"/>
    </font>
    <font>
      <sz val="14"/>
      <color indexed="12"/>
      <name val="ＭＳ ゴシック"/>
      <family val="3"/>
      <charset val="128"/>
    </font>
    <font>
      <sz val="11"/>
      <color indexed="12"/>
      <name val="ＭＳ ゴシック"/>
      <family val="3"/>
      <charset val="128"/>
    </font>
    <font>
      <sz val="11"/>
      <name val="ＭＳ ゴシック"/>
      <family val="3"/>
      <charset val="128"/>
    </font>
    <font>
      <sz val="11"/>
      <color indexed="48"/>
      <name val="ＭＳ 明朝"/>
      <family val="1"/>
      <charset val="128"/>
    </font>
    <font>
      <sz val="9"/>
      <name val="ＭＳ ゴシック"/>
      <family val="3"/>
      <charset val="128"/>
    </font>
    <font>
      <sz val="14"/>
      <name val="ＭＳ 明朝"/>
      <family val="1"/>
      <charset val="128"/>
    </font>
    <font>
      <sz val="7"/>
      <name val="ＭＳ 明朝"/>
      <family val="1"/>
      <charset val="128"/>
    </font>
    <font>
      <sz val="10"/>
      <name val="ＭＳ ゴシック"/>
      <family val="3"/>
      <charset val="128"/>
    </font>
    <font>
      <sz val="8"/>
      <name val="ＭＳ ゴシック"/>
      <family val="3"/>
      <charset val="128"/>
    </font>
    <font>
      <sz val="9"/>
      <name val="ＭＳ 明朝"/>
      <family val="1"/>
      <charset val="128"/>
    </font>
    <font>
      <sz val="11"/>
      <color rgb="FF0000CC"/>
      <name val="ＭＳ ゴシック"/>
      <family val="3"/>
      <charset val="128"/>
    </font>
    <font>
      <sz val="10"/>
      <color rgb="FF0000CC"/>
      <name val="ＭＳ ゴシック"/>
      <family val="3"/>
      <charset val="128"/>
    </font>
    <font>
      <sz val="9"/>
      <color rgb="FF0000CC"/>
      <name val="ＭＳ ゴシック"/>
      <family val="3"/>
      <charset val="128"/>
    </font>
    <font>
      <sz val="9"/>
      <color rgb="FF0000CC"/>
      <name val="ＭＳ 明朝"/>
      <family val="1"/>
      <charset val="128"/>
    </font>
    <font>
      <sz val="14"/>
      <color rgb="FF0000CC"/>
      <name val="ＭＳ ゴシック"/>
      <family val="3"/>
      <charset val="128"/>
    </font>
  </fonts>
  <fills count="2">
    <fill>
      <patternFill patternType="none"/>
    </fill>
    <fill>
      <patternFill patternType="gray125"/>
    </fill>
  </fills>
  <borders count="75">
    <border>
      <left/>
      <right/>
      <top/>
      <bottom/>
      <diagonal/>
    </border>
    <border>
      <left style="hair">
        <color indexed="8"/>
      </left>
      <right style="medium">
        <color indexed="8"/>
      </right>
      <top style="thin">
        <color indexed="8"/>
      </top>
      <bottom style="hair">
        <color indexed="8"/>
      </bottom>
      <diagonal/>
    </border>
    <border>
      <left style="medium">
        <color indexed="8"/>
      </left>
      <right style="hair">
        <color indexed="8"/>
      </right>
      <top style="thin">
        <color indexed="8"/>
      </top>
      <bottom style="hair">
        <color indexed="8"/>
      </bottom>
      <diagonal/>
    </border>
    <border>
      <left style="medium">
        <color indexed="8"/>
      </left>
      <right style="hair">
        <color indexed="8"/>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medium">
        <color indexed="8"/>
      </left>
      <right style="hair">
        <color indexed="8"/>
      </right>
      <top style="hair">
        <color indexed="8"/>
      </top>
      <bottom/>
      <diagonal/>
    </border>
    <border>
      <left style="hair">
        <color indexed="8"/>
      </left>
      <right style="medium">
        <color indexed="8"/>
      </right>
      <top style="hair">
        <color indexed="8"/>
      </top>
      <bottom/>
      <diagonal/>
    </border>
    <border>
      <left style="medium">
        <color indexed="8"/>
      </left>
      <right style="hair">
        <color indexed="8"/>
      </right>
      <top style="hair">
        <color indexed="8"/>
      </top>
      <bottom style="thin">
        <color indexed="8"/>
      </bottom>
      <diagonal/>
    </border>
    <border>
      <left style="hair">
        <color indexed="8"/>
      </left>
      <right style="medium">
        <color indexed="8"/>
      </right>
      <top style="hair">
        <color indexed="8"/>
      </top>
      <bottom style="thin">
        <color indexed="8"/>
      </bottom>
      <diagonal/>
    </border>
    <border>
      <left style="medium">
        <color indexed="8"/>
      </left>
      <right/>
      <top style="thin">
        <color indexed="8"/>
      </top>
      <bottom style="hair">
        <color indexed="8"/>
      </bottom>
      <diagonal/>
    </border>
    <border>
      <left style="medium">
        <color indexed="8"/>
      </left>
      <right/>
      <top style="hair">
        <color indexed="8"/>
      </top>
      <bottom style="hair">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right style="medium">
        <color indexed="8"/>
      </right>
      <top/>
      <bottom/>
      <diagonal/>
    </border>
    <border>
      <left/>
      <right style="medium">
        <color indexed="8"/>
      </right>
      <top style="hair">
        <color indexed="8"/>
      </top>
      <bottom style="hair">
        <color indexed="8"/>
      </bottom>
      <diagonal/>
    </border>
    <border>
      <left/>
      <right style="medium">
        <color indexed="8"/>
      </right>
      <top style="thin">
        <color indexed="8"/>
      </top>
      <bottom style="thin">
        <color indexed="8"/>
      </bottom>
      <diagonal/>
    </border>
    <border>
      <left/>
      <right style="medium">
        <color indexed="8"/>
      </right>
      <top style="thin">
        <color indexed="8"/>
      </top>
      <bottom style="hair">
        <color indexed="8"/>
      </bottom>
      <diagonal/>
    </border>
    <border>
      <left/>
      <right style="medium">
        <color indexed="8"/>
      </right>
      <top style="hair">
        <color indexed="8"/>
      </top>
      <bottom style="thin">
        <color indexed="8"/>
      </bottom>
      <diagonal/>
    </border>
    <border>
      <left/>
      <right style="medium">
        <color indexed="8"/>
      </right>
      <top style="thin">
        <color indexed="8"/>
      </top>
      <bottom style="medium">
        <color indexed="8"/>
      </bottom>
      <diagonal/>
    </border>
    <border>
      <left style="medium">
        <color indexed="8"/>
      </left>
      <right/>
      <top/>
      <bottom/>
      <diagonal/>
    </border>
    <border>
      <left style="medium">
        <color indexed="8"/>
      </left>
      <right/>
      <top style="hair">
        <color indexed="8"/>
      </top>
      <bottom style="thin">
        <color indexed="8"/>
      </bottom>
      <diagonal/>
    </border>
    <border>
      <left/>
      <right style="medium">
        <color indexed="8"/>
      </right>
      <top style="medium">
        <color indexed="8"/>
      </top>
      <bottom/>
      <diagonal/>
    </border>
    <border>
      <left style="medium">
        <color indexed="8"/>
      </left>
      <right/>
      <top style="hair">
        <color indexed="8"/>
      </top>
      <bottom/>
      <diagonal/>
    </border>
    <border>
      <left style="medium">
        <color indexed="8"/>
      </left>
      <right/>
      <top style="medium">
        <color indexed="8"/>
      </top>
      <bottom/>
      <diagonal/>
    </border>
    <border>
      <left style="hair">
        <color indexed="8"/>
      </left>
      <right style="medium">
        <color indexed="8"/>
      </right>
      <top style="medium">
        <color indexed="8"/>
      </top>
      <bottom/>
      <diagonal/>
    </border>
    <border>
      <left style="hair">
        <color indexed="8"/>
      </left>
      <right style="medium">
        <color indexed="8"/>
      </right>
      <top/>
      <bottom/>
      <diagonal/>
    </border>
    <border>
      <left style="hair">
        <color indexed="8"/>
      </left>
      <right style="medium">
        <color indexed="8"/>
      </right>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top style="medium">
        <color indexed="8"/>
      </top>
      <bottom/>
      <diagonal/>
    </border>
    <border>
      <left/>
      <right style="medium">
        <color indexed="8"/>
      </right>
      <top style="medium">
        <color indexed="8"/>
      </top>
      <bottom style="medium">
        <color indexed="8"/>
      </bottom>
      <diagonal/>
    </border>
    <border>
      <left style="medium">
        <color indexed="8"/>
      </left>
      <right/>
      <top/>
      <bottom style="thin">
        <color indexed="8"/>
      </bottom>
      <diagonal/>
    </border>
    <border>
      <left/>
      <right style="medium">
        <color indexed="8"/>
      </right>
      <top/>
      <bottom style="thin">
        <color indexed="8"/>
      </bottom>
      <diagonal/>
    </border>
    <border>
      <left style="thin">
        <color theme="1"/>
      </left>
      <right style="medium">
        <color theme="1"/>
      </right>
      <top style="thin">
        <color indexed="8"/>
      </top>
      <bottom style="hair">
        <color indexed="8"/>
      </bottom>
      <diagonal/>
    </border>
    <border>
      <left style="thin">
        <color theme="1"/>
      </left>
      <right style="medium">
        <color theme="1"/>
      </right>
      <top style="hair">
        <color indexed="8"/>
      </top>
      <bottom style="hair">
        <color indexed="8"/>
      </bottom>
      <diagonal/>
    </border>
    <border>
      <left style="medium">
        <color theme="1"/>
      </left>
      <right/>
      <top/>
      <bottom/>
      <diagonal/>
    </border>
    <border>
      <left style="thin">
        <color theme="1"/>
      </left>
      <right style="medium">
        <color theme="1"/>
      </right>
      <top/>
      <bottom/>
      <diagonal/>
    </border>
    <border>
      <left style="medium">
        <color theme="1"/>
      </left>
      <right/>
      <top style="hair">
        <color indexed="8"/>
      </top>
      <bottom style="hair">
        <color indexed="8"/>
      </bottom>
      <diagonal/>
    </border>
    <border>
      <left style="medium">
        <color theme="1"/>
      </left>
      <right/>
      <top style="thin">
        <color indexed="8"/>
      </top>
      <bottom style="thin">
        <color indexed="8"/>
      </bottom>
      <diagonal/>
    </border>
    <border>
      <left style="thin">
        <color theme="1"/>
      </left>
      <right style="medium">
        <color theme="1"/>
      </right>
      <top style="thin">
        <color indexed="8"/>
      </top>
      <bottom style="thin">
        <color indexed="8"/>
      </bottom>
      <diagonal/>
    </border>
    <border>
      <left style="medium">
        <color theme="1"/>
      </left>
      <right/>
      <top style="thin">
        <color indexed="8"/>
      </top>
      <bottom style="hair">
        <color indexed="8"/>
      </bottom>
      <diagonal/>
    </border>
    <border>
      <left style="medium">
        <color theme="1"/>
      </left>
      <right/>
      <top style="hair">
        <color indexed="8"/>
      </top>
      <bottom style="thin">
        <color indexed="8"/>
      </bottom>
      <diagonal/>
    </border>
    <border>
      <left style="thin">
        <color theme="1"/>
      </left>
      <right style="medium">
        <color theme="1"/>
      </right>
      <top style="hair">
        <color indexed="8"/>
      </top>
      <bottom style="thin">
        <color indexed="8"/>
      </bottom>
      <diagonal/>
    </border>
    <border>
      <left style="medium">
        <color theme="1"/>
      </left>
      <right/>
      <top style="thin">
        <color indexed="8"/>
      </top>
      <bottom style="medium">
        <color theme="1"/>
      </bottom>
      <diagonal/>
    </border>
    <border>
      <left style="thin">
        <color theme="1"/>
      </left>
      <right style="medium">
        <color theme="1"/>
      </right>
      <top style="thin">
        <color indexed="8"/>
      </top>
      <bottom style="medium">
        <color theme="1"/>
      </bottom>
      <diagonal/>
    </border>
    <border>
      <left/>
      <right style="medium">
        <color theme="1"/>
      </right>
      <top style="medium">
        <color theme="1"/>
      </top>
      <bottom/>
      <diagonal/>
    </border>
    <border>
      <left/>
      <right style="medium">
        <color theme="1"/>
      </right>
      <top/>
      <bottom/>
      <diagonal/>
    </border>
    <border>
      <left/>
      <right style="medium">
        <color theme="1"/>
      </right>
      <top style="hair">
        <color indexed="8"/>
      </top>
      <bottom style="hair">
        <color indexed="8"/>
      </bottom>
      <diagonal/>
    </border>
    <border>
      <left/>
      <right style="medium">
        <color theme="1"/>
      </right>
      <top style="thin">
        <color indexed="8"/>
      </top>
      <bottom style="thin">
        <color indexed="8"/>
      </bottom>
      <diagonal/>
    </border>
    <border>
      <left/>
      <right style="medium">
        <color theme="1"/>
      </right>
      <top style="thin">
        <color indexed="8"/>
      </top>
      <bottom style="hair">
        <color indexed="8"/>
      </bottom>
      <diagonal/>
    </border>
    <border>
      <left/>
      <right style="medium">
        <color theme="1"/>
      </right>
      <top style="hair">
        <color indexed="8"/>
      </top>
      <bottom style="thin">
        <color indexed="8"/>
      </bottom>
      <diagonal/>
    </border>
    <border>
      <left/>
      <right style="medium">
        <color theme="1"/>
      </right>
      <top style="thin">
        <color indexed="8"/>
      </top>
      <bottom style="medium">
        <color theme="1"/>
      </bottom>
      <diagonal/>
    </border>
    <border>
      <left style="thin">
        <color theme="1"/>
      </left>
      <right style="medium">
        <color theme="1"/>
      </right>
      <top style="thin">
        <color theme="1"/>
      </top>
      <bottom style="thin">
        <color indexed="8"/>
      </bottom>
      <diagonal/>
    </border>
    <border diagonalDown="1">
      <left style="thin">
        <color theme="1"/>
      </left>
      <right style="thin">
        <color theme="1"/>
      </right>
      <top style="thin">
        <color indexed="8"/>
      </top>
      <bottom/>
      <diagonal style="thin">
        <color indexed="8"/>
      </diagonal>
    </border>
    <border diagonalDown="1">
      <left style="thin">
        <color theme="1"/>
      </left>
      <right style="thin">
        <color theme="1"/>
      </right>
      <top style="thin">
        <color indexed="8"/>
      </top>
      <bottom style="thin">
        <color indexed="8"/>
      </bottom>
      <diagonal style="thin">
        <color indexed="8"/>
      </diagonal>
    </border>
    <border diagonalDown="1">
      <left style="thin">
        <color theme="1"/>
      </left>
      <right style="thin">
        <color theme="1"/>
      </right>
      <top style="thin">
        <color indexed="8"/>
      </top>
      <bottom style="medium">
        <color indexed="8"/>
      </bottom>
      <diagonal style="thin">
        <color indexed="8"/>
      </diagonal>
    </border>
    <border diagonalDown="1">
      <left style="thin">
        <color theme="1"/>
      </left>
      <right style="thin">
        <color theme="1"/>
      </right>
      <top style="thin">
        <color indexed="8"/>
      </top>
      <bottom style="thin">
        <color indexed="8"/>
      </bottom>
      <diagonal style="thin">
        <color theme="1"/>
      </diagonal>
    </border>
    <border diagonalDown="1">
      <left style="thin">
        <color theme="1"/>
      </left>
      <right style="medium">
        <color theme="1"/>
      </right>
      <top style="thin">
        <color indexed="8"/>
      </top>
      <bottom style="thin">
        <color indexed="8"/>
      </bottom>
      <diagonal style="thin">
        <color theme="1"/>
      </diagonal>
    </border>
    <border diagonalDown="1">
      <left style="thin">
        <color theme="1"/>
      </left>
      <right style="thin">
        <color theme="1"/>
      </right>
      <top style="thin">
        <color indexed="8"/>
      </top>
      <bottom/>
      <diagonal style="thin">
        <color theme="1"/>
      </diagonal>
    </border>
    <border diagonalDown="1">
      <left style="thin">
        <color theme="1"/>
      </left>
      <right style="medium">
        <color theme="1"/>
      </right>
      <top style="thin">
        <color indexed="8"/>
      </top>
      <bottom/>
      <diagonal style="thin">
        <color theme="1"/>
      </diagonal>
    </border>
    <border diagonalDown="1">
      <left style="thin">
        <color theme="1"/>
      </left>
      <right style="thin">
        <color theme="1"/>
      </right>
      <top style="thin">
        <color indexed="8"/>
      </top>
      <bottom style="medium">
        <color indexed="8"/>
      </bottom>
      <diagonal style="thin">
        <color theme="1"/>
      </diagonal>
    </border>
    <border diagonalDown="1">
      <left style="thin">
        <color theme="1"/>
      </left>
      <right style="medium">
        <color theme="1"/>
      </right>
      <top style="thin">
        <color indexed="8"/>
      </top>
      <bottom style="medium">
        <color indexed="8"/>
      </bottom>
      <diagonal style="thin">
        <color theme="1"/>
      </diagonal>
    </border>
    <border>
      <left style="thin">
        <color theme="1"/>
      </left>
      <right style="thin">
        <color theme="1"/>
      </right>
      <top style="thin">
        <color indexed="8"/>
      </top>
      <bottom style="hair">
        <color indexed="8"/>
      </bottom>
      <diagonal/>
    </border>
    <border>
      <left style="thin">
        <color theme="1"/>
      </left>
      <right style="thin">
        <color theme="1"/>
      </right>
      <top style="hair">
        <color theme="1"/>
      </top>
      <bottom style="hair">
        <color indexed="8"/>
      </bottom>
      <diagonal/>
    </border>
    <border>
      <left style="thin">
        <color theme="1"/>
      </left>
      <right style="thin">
        <color theme="1"/>
      </right>
      <top style="hair">
        <color indexed="8"/>
      </top>
      <bottom style="hair">
        <color indexed="8"/>
      </bottom>
      <diagonal/>
    </border>
    <border>
      <left style="thin">
        <color theme="1"/>
      </left>
      <right style="thin">
        <color theme="1"/>
      </right>
      <top style="hair">
        <color indexed="8"/>
      </top>
      <bottom/>
      <diagonal/>
    </border>
    <border>
      <left style="thin">
        <color theme="1"/>
      </left>
      <right style="thin">
        <color theme="1"/>
      </right>
      <top style="hair">
        <color indexed="8"/>
      </top>
      <bottom style="thin">
        <color indexed="8"/>
      </bottom>
      <diagonal/>
    </border>
    <border>
      <left style="thin">
        <color theme="1"/>
      </left>
      <right/>
      <top/>
      <bottom style="hair">
        <color indexed="8"/>
      </bottom>
      <diagonal/>
    </border>
    <border>
      <left style="thin">
        <color theme="1"/>
      </left>
      <right style="thin">
        <color theme="1"/>
      </right>
      <top style="medium">
        <color indexed="8"/>
      </top>
      <bottom/>
      <diagonal/>
    </border>
    <border>
      <left style="thin">
        <color theme="1"/>
      </left>
      <right style="thin">
        <color theme="1"/>
      </right>
      <top/>
      <bottom style="thin">
        <color indexed="8"/>
      </bottom>
      <diagonal/>
    </border>
    <border>
      <left style="thin">
        <color theme="1"/>
      </left>
      <right style="medium">
        <color theme="1"/>
      </right>
      <top style="medium">
        <color indexed="8"/>
      </top>
      <bottom/>
      <diagonal/>
    </border>
    <border>
      <left style="thin">
        <color theme="1"/>
      </left>
      <right style="medium">
        <color theme="1"/>
      </right>
      <top/>
      <bottom style="thin">
        <color indexed="8"/>
      </bottom>
      <diagonal/>
    </border>
    <border>
      <left style="medium">
        <color theme="1"/>
      </left>
      <right/>
      <top style="medium">
        <color theme="1"/>
      </top>
      <bottom/>
      <diagonal/>
    </border>
    <border>
      <left style="medium">
        <color theme="1"/>
      </left>
      <right/>
      <top/>
      <bottom style="thin">
        <color theme="1"/>
      </bottom>
      <diagonal/>
    </border>
    <border>
      <left/>
      <right style="medium">
        <color theme="1"/>
      </right>
      <top/>
      <bottom style="thin">
        <color indexed="8"/>
      </bottom>
      <diagonal/>
    </border>
  </borders>
  <cellStyleXfs count="3">
    <xf numFmtId="37" fontId="0" fillId="0" borderId="0"/>
    <xf numFmtId="38" fontId="1" fillId="0" borderId="0" applyFont="0" applyFill="0" applyBorder="0" applyAlignment="0" applyProtection="0">
      <alignment vertical="center"/>
    </xf>
    <xf numFmtId="0" fontId="2" fillId="0" borderId="0"/>
  </cellStyleXfs>
  <cellXfs count="130">
    <xf numFmtId="37" fontId="0" fillId="0" borderId="0" xfId="0"/>
    <xf numFmtId="37" fontId="5" fillId="0" borderId="0" xfId="0" applyFont="1" applyAlignment="1" applyProtection="1">
      <alignment vertical="center"/>
    </xf>
    <xf numFmtId="37" fontId="6" fillId="0" borderId="0" xfId="0" applyFont="1" applyAlignment="1" applyProtection="1">
      <alignment vertical="center"/>
    </xf>
    <xf numFmtId="37" fontId="6" fillId="0" borderId="0" xfId="0" applyFont="1" applyAlignment="1" applyProtection="1">
      <alignment horizontal="center" vertical="center"/>
    </xf>
    <xf numFmtId="37" fontId="4" fillId="0" borderId="0" xfId="0" applyFont="1" applyAlignment="1" applyProtection="1">
      <alignment horizontal="left" vertical="center"/>
    </xf>
    <xf numFmtId="37" fontId="7" fillId="0" borderId="0" xfId="0" applyFont="1" applyAlignment="1">
      <alignment vertical="center" wrapText="1"/>
    </xf>
    <xf numFmtId="37" fontId="14" fillId="0" borderId="1" xfId="0" applyFont="1" applyBorder="1" applyAlignment="1" applyProtection="1">
      <alignment horizontal="distributed" vertical="center"/>
    </xf>
    <xf numFmtId="37" fontId="14" fillId="0" borderId="2" xfId="0" applyFont="1" applyBorder="1" applyAlignment="1" applyProtection="1">
      <alignment horizontal="center" vertical="center"/>
    </xf>
    <xf numFmtId="37" fontId="14" fillId="0" borderId="3" xfId="0" applyFont="1" applyBorder="1" applyAlignment="1" applyProtection="1">
      <alignment horizontal="center" vertical="center"/>
    </xf>
    <xf numFmtId="37" fontId="14" fillId="0" borderId="4" xfId="0" applyFont="1" applyBorder="1" applyAlignment="1" applyProtection="1">
      <alignment horizontal="distributed" vertical="center"/>
    </xf>
    <xf numFmtId="37" fontId="14" fillId="0" borderId="5" xfId="0" applyFont="1" applyBorder="1" applyAlignment="1" applyProtection="1">
      <alignment horizontal="center" vertical="center"/>
    </xf>
    <xf numFmtId="37" fontId="14" fillId="0" borderId="6" xfId="0" applyFont="1" applyBorder="1" applyAlignment="1" applyProtection="1">
      <alignment horizontal="distributed" vertical="center"/>
    </xf>
    <xf numFmtId="37" fontId="14" fillId="0" borderId="6" xfId="0" applyFont="1" applyFill="1" applyBorder="1" applyAlignment="1" applyProtection="1">
      <alignment horizontal="distributed" vertical="center"/>
    </xf>
    <xf numFmtId="37" fontId="14" fillId="0" borderId="7" xfId="0" applyFont="1" applyBorder="1" applyAlignment="1" applyProtection="1">
      <alignment horizontal="center" vertical="center"/>
    </xf>
    <xf numFmtId="37" fontId="14" fillId="0" borderId="8" xfId="0" applyFont="1" applyBorder="1" applyAlignment="1" applyProtection="1">
      <alignment horizontal="distributed" vertical="center"/>
    </xf>
    <xf numFmtId="37" fontId="14" fillId="0" borderId="0" xfId="0" applyFont="1" applyAlignment="1" applyProtection="1">
      <alignment vertical="center"/>
    </xf>
    <xf numFmtId="37" fontId="14" fillId="0" borderId="0" xfId="0" applyFont="1" applyFill="1" applyAlignment="1" applyProtection="1">
      <alignment vertical="center"/>
    </xf>
    <xf numFmtId="181" fontId="14" fillId="0" borderId="33" xfId="0" applyNumberFormat="1" applyFont="1" applyBorder="1" applyAlignment="1" applyProtection="1">
      <alignment horizontal="right" vertical="center" shrinkToFit="1"/>
    </xf>
    <xf numFmtId="181" fontId="14" fillId="0" borderId="34" xfId="0" applyNumberFormat="1" applyFont="1" applyBorder="1" applyAlignment="1" applyProtection="1">
      <alignment horizontal="right" vertical="center" shrinkToFit="1"/>
    </xf>
    <xf numFmtId="181" fontId="14" fillId="0" borderId="9" xfId="0" applyNumberFormat="1" applyFont="1" applyBorder="1" applyAlignment="1" applyProtection="1">
      <alignment horizontal="right" vertical="center" shrinkToFit="1"/>
    </xf>
    <xf numFmtId="181" fontId="14" fillId="0" borderId="10" xfId="0" applyNumberFormat="1" applyFont="1" applyBorder="1" applyAlignment="1" applyProtection="1">
      <alignment horizontal="right" vertical="center" shrinkToFit="1"/>
    </xf>
    <xf numFmtId="177" fontId="14" fillId="0" borderId="11" xfId="0" applyNumberFormat="1" applyFont="1" applyBorder="1" applyAlignment="1" applyProtection="1">
      <alignment horizontal="right" vertical="center"/>
    </xf>
    <xf numFmtId="177" fontId="14" fillId="0" borderId="10" xfId="0" applyNumberFormat="1" applyFont="1" applyBorder="1" applyAlignment="1" applyProtection="1">
      <alignment horizontal="right" vertical="center"/>
    </xf>
    <xf numFmtId="177" fontId="14" fillId="0" borderId="12" xfId="0" applyNumberFormat="1" applyFont="1" applyBorder="1" applyAlignment="1" applyProtection="1">
      <alignment horizontal="right" vertical="center"/>
    </xf>
    <xf numFmtId="37" fontId="14" fillId="0" borderId="13" xfId="0" applyFont="1" applyBorder="1" applyAlignment="1" applyProtection="1">
      <alignment vertical="center"/>
    </xf>
    <xf numFmtId="37" fontId="14" fillId="0" borderId="14" xfId="0" applyFont="1" applyBorder="1" applyAlignment="1" applyProtection="1">
      <alignment vertical="center"/>
    </xf>
    <xf numFmtId="37" fontId="14" fillId="0" borderId="15" xfId="0" applyFont="1" applyBorder="1" applyAlignment="1" applyProtection="1">
      <alignment vertical="center"/>
    </xf>
    <xf numFmtId="37" fontId="14" fillId="0" borderId="16" xfId="0" applyFont="1" applyBorder="1" applyAlignment="1" applyProtection="1">
      <alignment vertical="center"/>
    </xf>
    <xf numFmtId="37" fontId="14" fillId="0" borderId="17" xfId="0" applyFont="1" applyBorder="1" applyAlignment="1" applyProtection="1">
      <alignment vertical="center"/>
    </xf>
    <xf numFmtId="37" fontId="14" fillId="0" borderId="13" xfId="0" applyFont="1" applyFill="1" applyBorder="1" applyAlignment="1" applyProtection="1">
      <alignment vertical="center"/>
    </xf>
    <xf numFmtId="37" fontId="14" fillId="0" borderId="18" xfId="0" applyFont="1" applyFill="1" applyBorder="1" applyAlignment="1" applyProtection="1">
      <alignment vertical="center"/>
    </xf>
    <xf numFmtId="37" fontId="14" fillId="0" borderId="35" xfId="0" applyFont="1" applyBorder="1" applyAlignment="1" applyProtection="1">
      <alignment vertical="center"/>
    </xf>
    <xf numFmtId="37" fontId="14" fillId="0" borderId="36" xfId="0" applyFont="1" applyBorder="1" applyAlignment="1" applyProtection="1">
      <alignment vertical="center"/>
    </xf>
    <xf numFmtId="37" fontId="14" fillId="0" borderId="37" xfId="0" applyFont="1" applyBorder="1" applyAlignment="1" applyProtection="1">
      <alignment vertical="center"/>
    </xf>
    <xf numFmtId="37" fontId="14" fillId="0" borderId="34" xfId="0" applyFont="1" applyBorder="1" applyAlignment="1" applyProtection="1">
      <alignment vertical="center"/>
    </xf>
    <xf numFmtId="37" fontId="14" fillId="0" borderId="38" xfId="0" applyFont="1" applyBorder="1" applyAlignment="1" applyProtection="1">
      <alignment vertical="center"/>
    </xf>
    <xf numFmtId="37" fontId="14" fillId="0" borderId="39" xfId="0" applyFont="1" applyBorder="1" applyAlignment="1" applyProtection="1">
      <alignment vertical="center"/>
    </xf>
    <xf numFmtId="37" fontId="14" fillId="0" borderId="40" xfId="0" applyFont="1" applyFill="1" applyBorder="1" applyAlignment="1" applyProtection="1">
      <alignment vertical="center"/>
    </xf>
    <xf numFmtId="37" fontId="14" fillId="0" borderId="33" xfId="0" applyFont="1" applyFill="1" applyBorder="1" applyAlignment="1" applyProtection="1">
      <alignment vertical="center"/>
    </xf>
    <xf numFmtId="37" fontId="14" fillId="0" borderId="37" xfId="0" applyFont="1" applyFill="1" applyBorder="1" applyAlignment="1" applyProtection="1">
      <alignment vertical="center"/>
    </xf>
    <xf numFmtId="37" fontId="14" fillId="0" borderId="34" xfId="0" applyFont="1" applyFill="1" applyBorder="1" applyAlignment="1" applyProtection="1">
      <alignment vertical="center"/>
    </xf>
    <xf numFmtId="37" fontId="14" fillId="0" borderId="41" xfId="0" applyFont="1" applyBorder="1" applyAlignment="1" applyProtection="1">
      <alignment vertical="center"/>
    </xf>
    <xf numFmtId="37" fontId="14" fillId="0" borderId="42" xfId="0" applyFont="1" applyBorder="1" applyAlignment="1" applyProtection="1">
      <alignment vertical="center"/>
    </xf>
    <xf numFmtId="37" fontId="14" fillId="0" borderId="35" xfId="0" applyFont="1" applyFill="1" applyBorder="1" applyAlignment="1" applyProtection="1">
      <alignment vertical="center"/>
    </xf>
    <xf numFmtId="37" fontId="14" fillId="0" borderId="36" xfId="0" applyFont="1" applyFill="1" applyBorder="1" applyAlignment="1" applyProtection="1">
      <alignment vertical="center"/>
    </xf>
    <xf numFmtId="37" fontId="14" fillId="0" borderId="43" xfId="0" applyFont="1" applyFill="1" applyBorder="1" applyAlignment="1" applyProtection="1">
      <alignment vertical="center"/>
    </xf>
    <xf numFmtId="37" fontId="14" fillId="0" borderId="44" xfId="0" applyFont="1" applyFill="1" applyBorder="1" applyAlignment="1" applyProtection="1">
      <alignment vertical="center"/>
    </xf>
    <xf numFmtId="37" fontId="14" fillId="0" borderId="33" xfId="0" applyFont="1" applyBorder="1" applyAlignment="1" applyProtection="1">
      <alignment vertical="center"/>
    </xf>
    <xf numFmtId="37" fontId="14" fillId="0" borderId="3" xfId="0" applyFont="1" applyBorder="1" applyAlignment="1" applyProtection="1">
      <alignment horizontal="center" vertical="center" wrapText="1"/>
    </xf>
    <xf numFmtId="37" fontId="14" fillId="0" borderId="46" xfId="0" applyFont="1" applyBorder="1" applyAlignment="1" applyProtection="1">
      <alignment vertical="center"/>
    </xf>
    <xf numFmtId="37" fontId="14" fillId="0" borderId="47" xfId="0" applyFont="1" applyBorder="1" applyAlignment="1" applyProtection="1">
      <alignment vertical="center"/>
    </xf>
    <xf numFmtId="37" fontId="14" fillId="0" borderId="48" xfId="0" applyFont="1" applyBorder="1" applyAlignment="1" applyProtection="1">
      <alignment vertical="center"/>
    </xf>
    <xf numFmtId="37" fontId="14" fillId="0" borderId="49" xfId="0" applyFont="1" applyBorder="1" applyAlignment="1" applyProtection="1">
      <alignment vertical="center"/>
    </xf>
    <xf numFmtId="37" fontId="14" fillId="0" borderId="50" xfId="0" applyFont="1" applyBorder="1" applyAlignment="1" applyProtection="1">
      <alignment vertical="center"/>
    </xf>
    <xf numFmtId="37" fontId="14" fillId="0" borderId="51" xfId="0" applyFont="1" applyBorder="1" applyAlignment="1" applyProtection="1">
      <alignment vertical="center"/>
    </xf>
    <xf numFmtId="37" fontId="5" fillId="0" borderId="0" xfId="0" applyFont="1" applyAlignment="1" applyProtection="1">
      <alignment horizontal="left" vertical="center"/>
    </xf>
    <xf numFmtId="37" fontId="0" fillId="0" borderId="0" xfId="0" applyAlignment="1">
      <alignment horizontal="left" vertical="center" wrapText="1"/>
    </xf>
    <xf numFmtId="37" fontId="6" fillId="0" borderId="0" xfId="0" applyFont="1" applyAlignment="1" applyProtection="1">
      <alignment horizontal="left" vertical="center"/>
    </xf>
    <xf numFmtId="37" fontId="15" fillId="0" borderId="4" xfId="0" applyFont="1" applyFill="1" applyBorder="1" applyAlignment="1" applyProtection="1">
      <alignment horizontal="distributed" vertical="center"/>
    </xf>
    <xf numFmtId="37" fontId="12" fillId="0" borderId="52" xfId="0" applyFont="1" applyBorder="1" applyAlignment="1" applyProtection="1">
      <alignment horizontal="center" vertical="center" wrapText="1"/>
    </xf>
    <xf numFmtId="181" fontId="14" fillId="0" borderId="36" xfId="0" applyNumberFormat="1" applyFont="1" applyBorder="1" applyAlignment="1" applyProtection="1">
      <alignment horizontal="right" vertical="center" shrinkToFit="1"/>
    </xf>
    <xf numFmtId="177" fontId="14" fillId="0" borderId="34" xfId="0" applyNumberFormat="1" applyFont="1" applyBorder="1" applyAlignment="1" applyProtection="1">
      <alignment horizontal="right" vertical="center"/>
    </xf>
    <xf numFmtId="181" fontId="14" fillId="0" borderId="42" xfId="0" applyNumberFormat="1" applyFont="1" applyBorder="1" applyAlignment="1" applyProtection="1">
      <alignment horizontal="right" vertical="center" shrinkToFit="1"/>
    </xf>
    <xf numFmtId="181" fontId="14" fillId="0" borderId="22" xfId="0" applyNumberFormat="1" applyFont="1" applyBorder="1" applyAlignment="1" applyProtection="1">
      <alignment horizontal="right" vertical="center" shrinkToFit="1"/>
    </xf>
    <xf numFmtId="177" fontId="14" fillId="0" borderId="9" xfId="0" applyNumberFormat="1" applyFont="1" applyBorder="1" applyAlignment="1" applyProtection="1">
      <alignment horizontal="right" vertical="center"/>
    </xf>
    <xf numFmtId="177" fontId="14" fillId="0" borderId="20" xfId="0" applyNumberFormat="1" applyFont="1" applyBorder="1" applyAlignment="1" applyProtection="1">
      <alignment horizontal="right" vertical="center"/>
    </xf>
    <xf numFmtId="37" fontId="16" fillId="0" borderId="53" xfId="0" applyFont="1" applyFill="1" applyBorder="1" applyAlignment="1" applyProtection="1">
      <alignment horizontal="center"/>
    </xf>
    <xf numFmtId="37" fontId="17" fillId="0" borderId="54" xfId="0" applyFont="1" applyFill="1" applyBorder="1" applyAlignment="1" applyProtection="1">
      <alignment horizontal="center"/>
    </xf>
    <xf numFmtId="37" fontId="17" fillId="0" borderId="55" xfId="0" applyFont="1" applyFill="1" applyBorder="1" applyAlignment="1" applyProtection="1">
      <alignment horizontal="center"/>
    </xf>
    <xf numFmtId="37" fontId="11" fillId="0" borderId="45" xfId="0" applyFont="1" applyBorder="1" applyAlignment="1" applyProtection="1">
      <alignment vertical="center" wrapText="1"/>
    </xf>
    <xf numFmtId="37" fontId="16" fillId="0" borderId="56" xfId="0" applyFont="1" applyFill="1" applyBorder="1" applyAlignment="1" applyProtection="1">
      <alignment horizontal="center"/>
    </xf>
    <xf numFmtId="177" fontId="14" fillId="0" borderId="57" xfId="0" applyNumberFormat="1" applyFont="1" applyBorder="1" applyAlignment="1" applyProtection="1">
      <alignment horizontal="right" vertical="center"/>
    </xf>
    <xf numFmtId="37" fontId="17" fillId="0" borderId="58" xfId="0" applyFont="1" applyFill="1" applyBorder="1" applyAlignment="1" applyProtection="1">
      <alignment horizontal="center"/>
    </xf>
    <xf numFmtId="177" fontId="14" fillId="0" borderId="59" xfId="0" applyNumberFormat="1" applyFont="1" applyBorder="1" applyAlignment="1" applyProtection="1">
      <alignment horizontal="right" vertical="center"/>
    </xf>
    <xf numFmtId="37" fontId="17" fillId="0" borderId="60" xfId="0" applyFont="1" applyFill="1" applyBorder="1" applyAlignment="1" applyProtection="1">
      <alignment horizontal="center"/>
    </xf>
    <xf numFmtId="177" fontId="14" fillId="0" borderId="61" xfId="0" applyNumberFormat="1" applyFont="1" applyBorder="1" applyAlignment="1" applyProtection="1">
      <alignment horizontal="right" vertical="center"/>
    </xf>
    <xf numFmtId="181" fontId="14" fillId="0" borderId="62" xfId="0" applyNumberFormat="1" applyFont="1" applyBorder="1" applyAlignment="1" applyProtection="1">
      <alignment horizontal="right" vertical="center" shrinkToFit="1"/>
    </xf>
    <xf numFmtId="181" fontId="14" fillId="0" borderId="63" xfId="0" applyNumberFormat="1" applyFont="1" applyBorder="1" applyAlignment="1" applyProtection="1">
      <alignment horizontal="right" vertical="center" shrinkToFit="1"/>
    </xf>
    <xf numFmtId="37" fontId="15" fillId="0" borderId="6" xfId="0" applyFont="1" applyBorder="1" applyAlignment="1" applyProtection="1">
      <alignment horizontal="distributed" vertical="center"/>
    </xf>
    <xf numFmtId="37" fontId="16" fillId="0" borderId="64" xfId="0" applyFont="1" applyFill="1" applyBorder="1" applyAlignment="1" applyProtection="1">
      <alignment horizontal="right" vertical="center"/>
    </xf>
    <xf numFmtId="37" fontId="16" fillId="0" borderId="65" xfId="0" applyFont="1" applyFill="1" applyBorder="1" applyAlignment="1" applyProtection="1">
      <alignment horizontal="right" vertical="center"/>
    </xf>
    <xf numFmtId="37" fontId="16" fillId="0" borderId="62" xfId="0" applyFont="1" applyFill="1" applyBorder="1" applyAlignment="1" applyProtection="1">
      <alignment horizontal="right" vertical="center"/>
    </xf>
    <xf numFmtId="37" fontId="16" fillId="0" borderId="66" xfId="0" applyFont="1" applyFill="1" applyBorder="1" applyAlignment="1" applyProtection="1">
      <alignment horizontal="right" vertical="center"/>
    </xf>
    <xf numFmtId="37" fontId="14" fillId="0" borderId="0" xfId="0" applyFont="1" applyBorder="1" applyAlignment="1" applyProtection="1">
      <alignment horizontal="distributed" vertical="center"/>
    </xf>
    <xf numFmtId="177" fontId="14" fillId="0" borderId="0" xfId="0" applyNumberFormat="1" applyFont="1" applyBorder="1" applyAlignment="1" applyProtection="1">
      <alignment horizontal="right" vertical="center"/>
    </xf>
    <xf numFmtId="37" fontId="17" fillId="0" borderId="0" xfId="0" applyFont="1" applyFill="1" applyBorder="1" applyAlignment="1" applyProtection="1">
      <alignment horizontal="center"/>
    </xf>
    <xf numFmtId="37" fontId="14" fillId="0" borderId="0" xfId="0" applyFont="1" applyFill="1" applyBorder="1" applyAlignment="1" applyProtection="1">
      <alignment vertical="center"/>
    </xf>
    <xf numFmtId="37" fontId="14" fillId="0" borderId="0" xfId="0" applyFont="1" applyBorder="1" applyAlignment="1" applyProtection="1">
      <alignment vertical="center"/>
    </xf>
    <xf numFmtId="37" fontId="16" fillId="0" borderId="67" xfId="0" applyFont="1" applyFill="1" applyBorder="1" applyAlignment="1" applyProtection="1">
      <alignment horizontal="center" vertical="center"/>
    </xf>
    <xf numFmtId="37" fontId="16" fillId="0" borderId="64" xfId="0" applyFont="1" applyFill="1" applyBorder="1" applyAlignment="1" applyProtection="1">
      <alignment horizontal="center" vertical="center"/>
    </xf>
    <xf numFmtId="37" fontId="16" fillId="0" borderId="65" xfId="0" applyFont="1" applyFill="1" applyBorder="1" applyAlignment="1" applyProtection="1">
      <alignment horizontal="center" vertical="center"/>
    </xf>
    <xf numFmtId="37" fontId="16" fillId="0" borderId="66" xfId="0" applyFont="1" applyFill="1" applyBorder="1" applyAlignment="1" applyProtection="1">
      <alignment horizontal="center" vertical="center"/>
    </xf>
    <xf numFmtId="37" fontId="16" fillId="0" borderId="62" xfId="0" applyFont="1" applyFill="1" applyBorder="1" applyAlignment="1" applyProtection="1">
      <alignment horizontal="center" vertical="center"/>
    </xf>
    <xf numFmtId="37" fontId="6" fillId="0" borderId="45" xfId="0" applyFont="1" applyFill="1" applyBorder="1" applyAlignment="1" applyProtection="1">
      <alignment horizontal="center" vertical="center"/>
    </xf>
    <xf numFmtId="37" fontId="12" fillId="0" borderId="52" xfId="0" applyFont="1" applyFill="1" applyBorder="1" applyAlignment="1" applyProtection="1">
      <alignment horizontal="center" vertical="center" wrapText="1"/>
    </xf>
    <xf numFmtId="37" fontId="13" fillId="0" borderId="0" xfId="0" applyFont="1" applyBorder="1" applyAlignment="1" applyProtection="1">
      <alignment vertical="top" wrapText="1"/>
    </xf>
    <xf numFmtId="37" fontId="13" fillId="0" borderId="0" xfId="0" applyFont="1" applyBorder="1" applyAlignment="1">
      <alignment vertical="top" wrapText="1"/>
    </xf>
    <xf numFmtId="37" fontId="13" fillId="0" borderId="0" xfId="0" applyFont="1" applyAlignment="1">
      <alignment vertical="top"/>
    </xf>
    <xf numFmtId="37" fontId="8" fillId="0" borderId="21" xfId="0" applyFont="1" applyBorder="1" applyAlignment="1" applyProtection="1">
      <alignment horizontal="center" vertical="center" wrapText="1"/>
    </xf>
    <xf numFmtId="37" fontId="0" fillId="0" borderId="32" xfId="0" applyBorder="1" applyAlignment="1">
      <alignment horizontal="center" vertical="center"/>
    </xf>
    <xf numFmtId="37" fontId="8" fillId="0" borderId="72" xfId="0" applyFont="1" applyFill="1" applyBorder="1" applyAlignment="1" applyProtection="1">
      <alignment horizontal="center" vertical="center" wrapText="1"/>
    </xf>
    <xf numFmtId="37" fontId="0" fillId="0" borderId="73" xfId="0" applyFill="1" applyBorder="1" applyAlignment="1">
      <alignment horizontal="center" vertical="center"/>
    </xf>
    <xf numFmtId="37" fontId="8" fillId="0" borderId="45" xfId="0" applyFont="1" applyFill="1" applyBorder="1" applyAlignment="1" applyProtection="1">
      <alignment horizontal="center" vertical="center" wrapText="1"/>
    </xf>
    <xf numFmtId="37" fontId="0" fillId="0" borderId="74" xfId="0" applyFill="1" applyBorder="1" applyAlignment="1">
      <alignment horizontal="center" vertical="center"/>
    </xf>
    <xf numFmtId="37" fontId="14" fillId="0" borderId="11" xfId="0" applyFont="1" applyBorder="1" applyAlignment="1" applyProtection="1">
      <alignment horizontal="distributed" vertical="center"/>
    </xf>
    <xf numFmtId="37" fontId="14" fillId="0" borderId="15" xfId="0" applyFont="1" applyBorder="1" applyAlignment="1" applyProtection="1">
      <alignment horizontal="distributed" vertical="center"/>
    </xf>
    <xf numFmtId="37" fontId="14" fillId="0" borderId="12" xfId="0" applyFont="1" applyBorder="1" applyAlignment="1" applyProtection="1">
      <alignment horizontal="distributed" vertical="center"/>
    </xf>
    <xf numFmtId="37" fontId="14" fillId="0" borderId="18" xfId="0" applyFont="1" applyBorder="1" applyAlignment="1" applyProtection="1">
      <alignment horizontal="distributed" vertical="center"/>
    </xf>
    <xf numFmtId="37" fontId="18" fillId="0" borderId="0" xfId="0" applyFont="1" applyAlignment="1" applyProtection="1">
      <alignment horizontal="center" vertical="center"/>
    </xf>
    <xf numFmtId="37" fontId="6" fillId="0" borderId="23" xfId="0" applyFont="1" applyBorder="1" applyAlignment="1" applyProtection="1">
      <alignment horizontal="center" vertical="center"/>
    </xf>
    <xf numFmtId="37" fontId="6" fillId="0" borderId="19" xfId="0" applyFont="1" applyBorder="1" applyAlignment="1" applyProtection="1">
      <alignment horizontal="center" vertical="center"/>
    </xf>
    <xf numFmtId="37" fontId="0" fillId="0" borderId="19" xfId="0" applyBorder="1" applyAlignment="1">
      <alignment vertical="center"/>
    </xf>
    <xf numFmtId="37" fontId="6" fillId="0" borderId="24" xfId="0" applyFont="1" applyBorder="1" applyAlignment="1" applyProtection="1">
      <alignment horizontal="center" vertical="center"/>
    </xf>
    <xf numFmtId="37" fontId="6" fillId="0" borderId="25" xfId="0" applyFont="1" applyBorder="1" applyAlignment="1" applyProtection="1">
      <alignment horizontal="center" vertical="center"/>
    </xf>
    <xf numFmtId="37" fontId="0" fillId="0" borderId="26" xfId="0" applyBorder="1" applyAlignment="1">
      <alignment vertical="center"/>
    </xf>
    <xf numFmtId="37" fontId="6" fillId="0" borderId="27" xfId="0" applyFont="1" applyBorder="1" applyAlignment="1" applyProtection="1">
      <alignment horizontal="center" vertical="center"/>
    </xf>
    <xf numFmtId="37" fontId="9" fillId="0" borderId="28" xfId="0" applyFont="1" applyBorder="1" applyAlignment="1">
      <alignment horizontal="center" vertical="center"/>
    </xf>
    <xf numFmtId="37" fontId="9" fillId="0" borderId="29" xfId="0" applyFont="1" applyBorder="1" applyAlignment="1">
      <alignment horizontal="center" vertical="center"/>
    </xf>
    <xf numFmtId="37" fontId="9" fillId="0" borderId="30" xfId="0" applyFont="1" applyBorder="1" applyAlignment="1">
      <alignment horizontal="center" vertical="center"/>
    </xf>
    <xf numFmtId="37" fontId="6" fillId="0" borderId="0" xfId="0" applyFont="1" applyBorder="1" applyAlignment="1" applyProtection="1">
      <alignment horizontal="center" vertical="center"/>
    </xf>
    <xf numFmtId="37" fontId="8" fillId="0" borderId="23" xfId="0" applyFont="1" applyBorder="1" applyAlignment="1">
      <alignment horizontal="left" vertical="center" wrapText="1"/>
    </xf>
    <xf numFmtId="37" fontId="8" fillId="0" borderId="31" xfId="0" applyFont="1" applyBorder="1" applyAlignment="1">
      <alignment horizontal="left" vertical="center" wrapText="1"/>
    </xf>
    <xf numFmtId="37" fontId="8" fillId="0" borderId="68" xfId="0" applyFont="1" applyBorder="1" applyAlignment="1">
      <alignment horizontal="center" vertical="center"/>
    </xf>
    <xf numFmtId="37" fontId="8" fillId="0" borderId="69" xfId="0" applyFont="1" applyBorder="1" applyAlignment="1">
      <alignment horizontal="center" vertical="center"/>
    </xf>
    <xf numFmtId="37" fontId="8" fillId="0" borderId="68" xfId="0" applyFont="1" applyBorder="1" applyAlignment="1">
      <alignment horizontal="left" vertical="center" wrapText="1"/>
    </xf>
    <xf numFmtId="37" fontId="8" fillId="0" borderId="69" xfId="0" applyFont="1" applyBorder="1" applyAlignment="1">
      <alignment horizontal="left" vertical="center" wrapText="1"/>
    </xf>
    <xf numFmtId="37" fontId="12" fillId="0" borderId="70" xfId="0" applyFont="1" applyBorder="1" applyAlignment="1">
      <alignment horizontal="left" vertical="center" wrapText="1"/>
    </xf>
    <xf numFmtId="37" fontId="12" fillId="0" borderId="71" xfId="0" applyFont="1" applyBorder="1" applyAlignment="1">
      <alignment horizontal="left" vertical="center" wrapText="1"/>
    </xf>
    <xf numFmtId="37" fontId="11" fillId="0" borderId="72" xfId="0" applyFont="1" applyBorder="1" applyAlignment="1" applyProtection="1">
      <alignment horizontal="center" vertical="center" wrapText="1"/>
    </xf>
    <xf numFmtId="37" fontId="11" fillId="0" borderId="73" xfId="0" applyFont="1" applyBorder="1" applyAlignment="1" applyProtection="1">
      <alignment horizontal="center" vertical="center" wrapText="1"/>
    </xf>
  </cellXfs>
  <cellStyles count="3">
    <cellStyle name="桁区切り 2" xfId="1"/>
    <cellStyle name="標準" xfId="0" builtinId="0"/>
    <cellStyle name="未定義"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39"/>
  <sheetViews>
    <sheetView tabSelected="1" defaultGridColor="0" topLeftCell="D1" colorId="22" zoomScale="87" zoomScaleNormal="87" zoomScaleSheetLayoutView="100" workbookViewId="0">
      <selection activeCell="K4" sqref="K4:M4"/>
    </sheetView>
  </sheetViews>
  <sheetFormatPr defaultColWidth="10.69921875" defaultRowHeight="15" customHeight="1" x14ac:dyDescent="0.2"/>
  <cols>
    <col min="1" max="1" width="3" style="2" customWidth="1"/>
    <col min="2" max="2" width="8.19921875" style="3" customWidth="1"/>
    <col min="3" max="3" width="7.296875" style="2" customWidth="1"/>
    <col min="4" max="4" width="3" style="2" customWidth="1"/>
    <col min="5" max="5" width="7.59765625" style="2" customWidth="1"/>
    <col min="6" max="6" width="8.296875" style="57" customWidth="1"/>
    <col min="7" max="7" width="8.3984375" style="2" customWidth="1"/>
    <col min="8" max="8" width="8.3984375" style="2" bestFit="1" customWidth="1"/>
    <col min="9" max="9" width="5.69921875" style="2" customWidth="1"/>
    <col min="10" max="10" width="2.09765625" style="2" customWidth="1"/>
    <col min="11" max="11" width="9" style="2" customWidth="1"/>
    <col min="12" max="12" width="8.3984375" style="2" bestFit="1" customWidth="1"/>
    <col min="13" max="13" width="5.8984375" style="2" customWidth="1"/>
    <col min="14" max="16384" width="10.69921875" style="2"/>
  </cols>
  <sheetData>
    <row r="1" spans="1:13" ht="18" customHeight="1" x14ac:dyDescent="0.2">
      <c r="A1" s="108" t="s">
        <v>42</v>
      </c>
      <c r="B1" s="108"/>
      <c r="C1" s="108"/>
      <c r="D1" s="108"/>
      <c r="E1" s="108"/>
      <c r="F1" s="108"/>
      <c r="G1" s="108"/>
      <c r="H1" s="108"/>
      <c r="I1" s="108"/>
      <c r="J1" s="108"/>
      <c r="K1" s="108"/>
      <c r="L1" s="108"/>
      <c r="M1" s="108"/>
    </row>
    <row r="2" spans="1:13" ht="10.5" customHeight="1" x14ac:dyDescent="0.2">
      <c r="A2" s="4"/>
      <c r="C2" s="1"/>
      <c r="D2" s="1"/>
      <c r="E2" s="1"/>
      <c r="F2" s="55"/>
    </row>
    <row r="3" spans="1:13" ht="9.75" customHeight="1" thickBot="1" x14ac:dyDescent="0.25">
      <c r="A3" s="5"/>
      <c r="B3" s="5"/>
      <c r="C3" s="5"/>
      <c r="D3" s="5"/>
      <c r="E3" s="5"/>
      <c r="F3" s="56"/>
    </row>
    <row r="4" spans="1:13" ht="15.75" customHeight="1" thickBot="1" x14ac:dyDescent="0.25">
      <c r="A4" s="109" t="s">
        <v>30</v>
      </c>
      <c r="B4" s="112" t="s">
        <v>31</v>
      </c>
      <c r="C4" s="115" t="s">
        <v>26</v>
      </c>
      <c r="D4" s="116"/>
      <c r="E4" s="116"/>
      <c r="F4" s="116"/>
      <c r="G4" s="117"/>
      <c r="H4" s="117"/>
      <c r="I4" s="118"/>
      <c r="K4" s="119" t="s">
        <v>28</v>
      </c>
      <c r="L4" s="119"/>
      <c r="M4" s="119"/>
    </row>
    <row r="5" spans="1:13" ht="26.25" customHeight="1" x14ac:dyDescent="0.2">
      <c r="A5" s="110"/>
      <c r="B5" s="113"/>
      <c r="C5" s="120" t="s">
        <v>35</v>
      </c>
      <c r="D5" s="122" t="s">
        <v>20</v>
      </c>
      <c r="E5" s="124" t="s">
        <v>34</v>
      </c>
      <c r="F5" s="126" t="s">
        <v>36</v>
      </c>
      <c r="G5" s="128" t="s">
        <v>37</v>
      </c>
      <c r="H5" s="69"/>
      <c r="I5" s="98" t="s">
        <v>27</v>
      </c>
      <c r="K5" s="100" t="s">
        <v>39</v>
      </c>
      <c r="L5" s="93"/>
      <c r="M5" s="102" t="s">
        <v>27</v>
      </c>
    </row>
    <row r="6" spans="1:13" ht="29.25" customHeight="1" x14ac:dyDescent="0.2">
      <c r="A6" s="111"/>
      <c r="B6" s="114"/>
      <c r="C6" s="121"/>
      <c r="D6" s="123"/>
      <c r="E6" s="125"/>
      <c r="F6" s="127"/>
      <c r="G6" s="129"/>
      <c r="H6" s="59" t="s">
        <v>38</v>
      </c>
      <c r="I6" s="99"/>
      <c r="K6" s="101"/>
      <c r="L6" s="94" t="s">
        <v>38</v>
      </c>
      <c r="M6" s="103"/>
    </row>
    <row r="7" spans="1:13" ht="24" customHeight="1" x14ac:dyDescent="0.2">
      <c r="A7" s="7">
        <v>1</v>
      </c>
      <c r="B7" s="6" t="s">
        <v>0</v>
      </c>
      <c r="C7" s="19">
        <v>102.1</v>
      </c>
      <c r="D7" s="88">
        <v>1</v>
      </c>
      <c r="E7" s="76">
        <v>102.1</v>
      </c>
      <c r="F7" s="17">
        <v>101.5</v>
      </c>
      <c r="G7" s="31">
        <v>3710.34</v>
      </c>
      <c r="H7" s="32">
        <v>3291</v>
      </c>
      <c r="I7" s="24">
        <v>1941</v>
      </c>
      <c r="J7" s="15"/>
      <c r="K7" s="31">
        <v>3704.74</v>
      </c>
      <c r="L7" s="32">
        <v>3303</v>
      </c>
      <c r="M7" s="49">
        <v>3281</v>
      </c>
    </row>
    <row r="8" spans="1:13" ht="24" customHeight="1" x14ac:dyDescent="0.2">
      <c r="A8" s="8">
        <v>2</v>
      </c>
      <c r="B8" s="9" t="s">
        <v>1</v>
      </c>
      <c r="C8" s="20">
        <v>99.9</v>
      </c>
      <c r="D8" s="89">
        <v>3</v>
      </c>
      <c r="E8" s="79" t="s">
        <v>29</v>
      </c>
      <c r="F8" s="18">
        <v>99.3</v>
      </c>
      <c r="G8" s="33">
        <v>3504.75</v>
      </c>
      <c r="H8" s="34">
        <v>3212</v>
      </c>
      <c r="I8" s="25">
        <v>630</v>
      </c>
      <c r="J8" s="15"/>
      <c r="K8" s="33">
        <v>3387.45</v>
      </c>
      <c r="L8" s="34">
        <v>3138</v>
      </c>
      <c r="M8" s="50">
        <v>1131</v>
      </c>
    </row>
    <row r="9" spans="1:13" ht="24" customHeight="1" x14ac:dyDescent="0.2">
      <c r="A9" s="8">
        <v>3</v>
      </c>
      <c r="B9" s="9" t="s">
        <v>2</v>
      </c>
      <c r="C9" s="20">
        <v>99.5</v>
      </c>
      <c r="D9" s="89">
        <v>8</v>
      </c>
      <c r="E9" s="77">
        <v>99.5</v>
      </c>
      <c r="F9" s="18">
        <v>98.9</v>
      </c>
      <c r="G9" s="33">
        <v>3600.71</v>
      </c>
      <c r="H9" s="34">
        <v>3255</v>
      </c>
      <c r="I9" s="25">
        <v>856</v>
      </c>
      <c r="J9" s="15"/>
      <c r="K9" s="33">
        <v>3401.18</v>
      </c>
      <c r="L9" s="34">
        <v>3094</v>
      </c>
      <c r="M9" s="50">
        <v>1377</v>
      </c>
    </row>
    <row r="10" spans="1:13" ht="24" customHeight="1" x14ac:dyDescent="0.2">
      <c r="A10" s="8">
        <v>4</v>
      </c>
      <c r="B10" s="9" t="s">
        <v>3</v>
      </c>
      <c r="C10" s="20">
        <v>97.5</v>
      </c>
      <c r="D10" s="89">
        <v>19</v>
      </c>
      <c r="E10" s="80" t="s">
        <v>29</v>
      </c>
      <c r="F10" s="18">
        <v>97</v>
      </c>
      <c r="G10" s="33">
        <v>3550.06</v>
      </c>
      <c r="H10" s="34">
        <v>3270</v>
      </c>
      <c r="I10" s="25">
        <v>579</v>
      </c>
      <c r="J10" s="15"/>
      <c r="K10" s="33">
        <v>3413.03</v>
      </c>
      <c r="L10" s="34">
        <v>3166</v>
      </c>
      <c r="M10" s="50">
        <v>1053</v>
      </c>
    </row>
    <row r="11" spans="1:13" ht="24" customHeight="1" x14ac:dyDescent="0.2">
      <c r="A11" s="8">
        <v>5</v>
      </c>
      <c r="B11" s="9" t="s">
        <v>4</v>
      </c>
      <c r="C11" s="20">
        <v>99.3</v>
      </c>
      <c r="D11" s="89">
        <v>9</v>
      </c>
      <c r="E11" s="77">
        <v>99.3</v>
      </c>
      <c r="F11" s="18">
        <v>98.7</v>
      </c>
      <c r="G11" s="33">
        <v>3547.65</v>
      </c>
      <c r="H11" s="34">
        <v>3197</v>
      </c>
      <c r="I11" s="25">
        <v>499</v>
      </c>
      <c r="J11" s="15"/>
      <c r="K11" s="33">
        <v>3440.48</v>
      </c>
      <c r="L11" s="34">
        <v>3114</v>
      </c>
      <c r="M11" s="50">
        <v>879</v>
      </c>
    </row>
    <row r="12" spans="1:13" ht="24" customHeight="1" x14ac:dyDescent="0.2">
      <c r="A12" s="8">
        <v>6</v>
      </c>
      <c r="B12" s="9" t="s">
        <v>5</v>
      </c>
      <c r="C12" s="20">
        <v>99</v>
      </c>
      <c r="D12" s="89">
        <v>13</v>
      </c>
      <c r="E12" s="79" t="s">
        <v>29</v>
      </c>
      <c r="F12" s="18">
        <v>98.4</v>
      </c>
      <c r="G12" s="33">
        <v>3571.44</v>
      </c>
      <c r="H12" s="34">
        <v>3328</v>
      </c>
      <c r="I12" s="25">
        <v>585</v>
      </c>
      <c r="J12" s="15"/>
      <c r="K12" s="33">
        <v>3438.94</v>
      </c>
      <c r="L12" s="34">
        <v>3208</v>
      </c>
      <c r="M12" s="50">
        <v>982</v>
      </c>
    </row>
    <row r="13" spans="1:13" ht="24" customHeight="1" x14ac:dyDescent="0.2">
      <c r="A13" s="8">
        <v>7</v>
      </c>
      <c r="B13" s="9" t="s">
        <v>6</v>
      </c>
      <c r="C13" s="20">
        <v>99.6</v>
      </c>
      <c r="D13" s="89">
        <v>6</v>
      </c>
      <c r="E13" s="77">
        <v>99.6</v>
      </c>
      <c r="F13" s="18">
        <v>99</v>
      </c>
      <c r="G13" s="33">
        <v>3369.92</v>
      </c>
      <c r="H13" s="34">
        <v>3048</v>
      </c>
      <c r="I13" s="25">
        <v>665</v>
      </c>
      <c r="J13" s="15"/>
      <c r="K13" s="33">
        <v>3359.32</v>
      </c>
      <c r="L13" s="34">
        <v>3060</v>
      </c>
      <c r="M13" s="50">
        <v>1142</v>
      </c>
    </row>
    <row r="14" spans="1:13" ht="24" customHeight="1" x14ac:dyDescent="0.2">
      <c r="A14" s="8">
        <v>8</v>
      </c>
      <c r="B14" s="9" t="s">
        <v>7</v>
      </c>
      <c r="C14" s="20">
        <v>99.2</v>
      </c>
      <c r="D14" s="89">
        <v>11</v>
      </c>
      <c r="E14" s="77">
        <v>99.2</v>
      </c>
      <c r="F14" s="18">
        <v>98.6</v>
      </c>
      <c r="G14" s="33">
        <v>3612.16</v>
      </c>
      <c r="H14" s="34">
        <v>3289</v>
      </c>
      <c r="I14" s="25">
        <v>350</v>
      </c>
      <c r="J14" s="15"/>
      <c r="K14" s="33">
        <v>3519.46</v>
      </c>
      <c r="L14" s="34">
        <v>3222</v>
      </c>
      <c r="M14" s="50">
        <v>467</v>
      </c>
    </row>
    <row r="15" spans="1:13" ht="24" customHeight="1" x14ac:dyDescent="0.2">
      <c r="A15" s="8">
        <v>9</v>
      </c>
      <c r="B15" s="9" t="s">
        <v>8</v>
      </c>
      <c r="C15" s="20">
        <v>99</v>
      </c>
      <c r="D15" s="89">
        <v>13</v>
      </c>
      <c r="E15" s="77">
        <v>99</v>
      </c>
      <c r="F15" s="18">
        <v>98.5</v>
      </c>
      <c r="G15" s="33">
        <v>3495.51</v>
      </c>
      <c r="H15" s="34">
        <v>3080</v>
      </c>
      <c r="I15" s="25">
        <v>408</v>
      </c>
      <c r="J15" s="15"/>
      <c r="K15" s="33">
        <v>3464.17</v>
      </c>
      <c r="L15" s="34">
        <v>3086</v>
      </c>
      <c r="M15" s="50">
        <v>582</v>
      </c>
    </row>
    <row r="16" spans="1:13" ht="24" customHeight="1" x14ac:dyDescent="0.2">
      <c r="A16" s="8">
        <v>10</v>
      </c>
      <c r="B16" s="9" t="s">
        <v>9</v>
      </c>
      <c r="C16" s="20">
        <v>99.9</v>
      </c>
      <c r="D16" s="89">
        <v>3</v>
      </c>
      <c r="E16" s="79" t="s">
        <v>29</v>
      </c>
      <c r="F16" s="18">
        <v>99.3</v>
      </c>
      <c r="G16" s="33">
        <v>3484.46</v>
      </c>
      <c r="H16" s="34">
        <v>3199</v>
      </c>
      <c r="I16" s="25">
        <v>187</v>
      </c>
      <c r="J16" s="15"/>
      <c r="K16" s="33">
        <v>3408.5</v>
      </c>
      <c r="L16" s="34">
        <v>3165</v>
      </c>
      <c r="M16" s="50">
        <v>260</v>
      </c>
    </row>
    <row r="17" spans="1:13" ht="24" customHeight="1" x14ac:dyDescent="0.2">
      <c r="A17" s="10">
        <v>11</v>
      </c>
      <c r="B17" s="78" t="s">
        <v>21</v>
      </c>
      <c r="C17" s="63">
        <v>99.6</v>
      </c>
      <c r="D17" s="89">
        <v>6</v>
      </c>
      <c r="E17" s="79" t="s">
        <v>29</v>
      </c>
      <c r="F17" s="18">
        <v>99</v>
      </c>
      <c r="G17" s="33">
        <v>3361.04</v>
      </c>
      <c r="H17" s="34">
        <v>3110</v>
      </c>
      <c r="I17" s="25">
        <v>534</v>
      </c>
      <c r="J17" s="15"/>
      <c r="K17" s="33">
        <v>3273.98</v>
      </c>
      <c r="L17" s="34">
        <v>3063</v>
      </c>
      <c r="M17" s="50">
        <v>808</v>
      </c>
    </row>
    <row r="18" spans="1:13" ht="24" customHeight="1" x14ac:dyDescent="0.2">
      <c r="A18" s="10">
        <v>12</v>
      </c>
      <c r="B18" s="11" t="s">
        <v>22</v>
      </c>
      <c r="C18" s="63">
        <v>98.7</v>
      </c>
      <c r="D18" s="89">
        <v>15</v>
      </c>
      <c r="E18" s="79" t="s">
        <v>29</v>
      </c>
      <c r="F18" s="18">
        <v>98.2</v>
      </c>
      <c r="G18" s="33">
        <v>3213.19</v>
      </c>
      <c r="H18" s="34">
        <v>2990</v>
      </c>
      <c r="I18" s="25">
        <v>240</v>
      </c>
      <c r="J18" s="15"/>
      <c r="K18" s="33">
        <v>3155.96</v>
      </c>
      <c r="L18" s="34">
        <v>2951</v>
      </c>
      <c r="M18" s="50">
        <v>329</v>
      </c>
    </row>
    <row r="19" spans="1:13" ht="24" customHeight="1" x14ac:dyDescent="0.2">
      <c r="A19" s="8">
        <v>13</v>
      </c>
      <c r="B19" s="58" t="s">
        <v>23</v>
      </c>
      <c r="C19" s="20">
        <v>99.8</v>
      </c>
      <c r="D19" s="90">
        <v>5</v>
      </c>
      <c r="E19" s="79" t="s">
        <v>29</v>
      </c>
      <c r="F19" s="18">
        <v>99.2</v>
      </c>
      <c r="G19" s="33">
        <v>3234.79</v>
      </c>
      <c r="H19" s="34">
        <v>3060</v>
      </c>
      <c r="I19" s="25">
        <v>184</v>
      </c>
      <c r="J19" s="15"/>
      <c r="K19" s="33">
        <v>3256.18</v>
      </c>
      <c r="L19" s="34">
        <v>3062</v>
      </c>
      <c r="M19" s="50">
        <v>249</v>
      </c>
    </row>
    <row r="20" spans="1:13" ht="24" customHeight="1" x14ac:dyDescent="0.2">
      <c r="A20" s="10">
        <v>14</v>
      </c>
      <c r="B20" s="12" t="s">
        <v>24</v>
      </c>
      <c r="C20" s="63">
        <v>99.3</v>
      </c>
      <c r="D20" s="91">
        <v>9</v>
      </c>
      <c r="E20" s="77">
        <v>99.3</v>
      </c>
      <c r="F20" s="60">
        <v>98.6</v>
      </c>
      <c r="G20" s="31">
        <v>3708.79</v>
      </c>
      <c r="H20" s="32">
        <v>3193</v>
      </c>
      <c r="I20" s="24">
        <v>254</v>
      </c>
      <c r="J20" s="15"/>
      <c r="K20" s="31">
        <v>3607.68</v>
      </c>
      <c r="L20" s="32">
        <v>3142</v>
      </c>
      <c r="M20" s="49">
        <v>382</v>
      </c>
    </row>
    <row r="21" spans="1:13" ht="24" customHeight="1" x14ac:dyDescent="0.15">
      <c r="A21" s="104" t="s">
        <v>33</v>
      </c>
      <c r="B21" s="105"/>
      <c r="C21" s="21">
        <v>100</v>
      </c>
      <c r="D21" s="66"/>
      <c r="E21" s="70"/>
      <c r="F21" s="71"/>
      <c r="G21" s="35">
        <v>3550.7121549544995</v>
      </c>
      <c r="H21" s="36">
        <v>3212.6528058645094</v>
      </c>
      <c r="I21" s="26">
        <f>AVERAGE(I7:I20)</f>
        <v>565.14285714285711</v>
      </c>
      <c r="J21" s="15"/>
      <c r="K21" s="35" t="e">
        <f>#REF!/#REF!</f>
        <v>#REF!</v>
      </c>
      <c r="L21" s="36" t="e">
        <f>#REF!/#REF!</f>
        <v>#REF!</v>
      </c>
      <c r="M21" s="51">
        <f>AVERAGE(M7:M20)</f>
        <v>923</v>
      </c>
    </row>
    <row r="22" spans="1:13" ht="24" customHeight="1" x14ac:dyDescent="0.2">
      <c r="A22" s="7">
        <v>15</v>
      </c>
      <c r="B22" s="6" t="s">
        <v>10</v>
      </c>
      <c r="C22" s="64">
        <v>97.9</v>
      </c>
      <c r="D22" s="92">
        <v>18</v>
      </c>
      <c r="E22" s="81" t="s">
        <v>29</v>
      </c>
      <c r="F22" s="17">
        <v>97.2</v>
      </c>
      <c r="G22" s="37">
        <v>3028.25</v>
      </c>
      <c r="H22" s="38">
        <v>2825</v>
      </c>
      <c r="I22" s="27">
        <v>158</v>
      </c>
      <c r="J22" s="15"/>
      <c r="K22" s="37">
        <v>3033.85</v>
      </c>
      <c r="L22" s="47">
        <v>2851</v>
      </c>
      <c r="M22" s="52">
        <v>215</v>
      </c>
    </row>
    <row r="23" spans="1:13" ht="24" customHeight="1" x14ac:dyDescent="0.2">
      <c r="A23" s="8">
        <v>16</v>
      </c>
      <c r="B23" s="9" t="s">
        <v>11</v>
      </c>
      <c r="C23" s="22">
        <v>95.8</v>
      </c>
      <c r="D23" s="89">
        <v>24</v>
      </c>
      <c r="E23" s="79" t="s">
        <v>29</v>
      </c>
      <c r="F23" s="18">
        <v>95.3</v>
      </c>
      <c r="G23" s="33">
        <v>3188.06</v>
      </c>
      <c r="H23" s="34">
        <v>2984</v>
      </c>
      <c r="I23" s="25">
        <v>119</v>
      </c>
      <c r="J23" s="15"/>
      <c r="K23" s="33">
        <v>3153.6</v>
      </c>
      <c r="L23" s="34">
        <v>2974</v>
      </c>
      <c r="M23" s="50">
        <v>152</v>
      </c>
    </row>
    <row r="24" spans="1:13" ht="24" customHeight="1" x14ac:dyDescent="0.2">
      <c r="A24" s="8">
        <v>17</v>
      </c>
      <c r="B24" s="9" t="s">
        <v>12</v>
      </c>
      <c r="C24" s="22">
        <v>96.7</v>
      </c>
      <c r="D24" s="89">
        <v>22</v>
      </c>
      <c r="E24" s="79" t="s">
        <v>29</v>
      </c>
      <c r="F24" s="18">
        <v>95.8</v>
      </c>
      <c r="G24" s="33">
        <v>3293.71</v>
      </c>
      <c r="H24" s="34">
        <v>3114</v>
      </c>
      <c r="I24" s="25">
        <v>108</v>
      </c>
      <c r="J24" s="15"/>
      <c r="K24" s="33">
        <v>3285.01</v>
      </c>
      <c r="L24" s="34">
        <v>3115</v>
      </c>
      <c r="M24" s="50">
        <v>137</v>
      </c>
    </row>
    <row r="25" spans="1:13" ht="24" customHeight="1" x14ac:dyDescent="0.2">
      <c r="A25" s="8">
        <v>18</v>
      </c>
      <c r="B25" s="9" t="s">
        <v>13</v>
      </c>
      <c r="C25" s="22">
        <v>98.2</v>
      </c>
      <c r="D25" s="89">
        <v>17</v>
      </c>
      <c r="E25" s="79" t="s">
        <v>29</v>
      </c>
      <c r="F25" s="18">
        <v>97.6</v>
      </c>
      <c r="G25" s="33">
        <v>3116.76</v>
      </c>
      <c r="H25" s="34">
        <v>2956</v>
      </c>
      <c r="I25" s="25">
        <v>75</v>
      </c>
      <c r="J25" s="15"/>
      <c r="K25" s="33">
        <v>2978.78</v>
      </c>
      <c r="L25" s="40">
        <v>2856</v>
      </c>
      <c r="M25" s="50">
        <v>111</v>
      </c>
    </row>
    <row r="26" spans="1:13" ht="24" customHeight="1" x14ac:dyDescent="0.2">
      <c r="A26" s="8">
        <v>19</v>
      </c>
      <c r="B26" s="9" t="s">
        <v>14</v>
      </c>
      <c r="C26" s="22">
        <v>101.2</v>
      </c>
      <c r="D26" s="89">
        <v>2</v>
      </c>
      <c r="E26" s="79" t="s">
        <v>29</v>
      </c>
      <c r="F26" s="18">
        <v>100.5</v>
      </c>
      <c r="G26" s="39">
        <v>3252.04</v>
      </c>
      <c r="H26" s="40">
        <v>3048</v>
      </c>
      <c r="I26" s="25">
        <v>106</v>
      </c>
      <c r="J26" s="15"/>
      <c r="K26" s="39">
        <v>3226.13</v>
      </c>
      <c r="L26" s="34">
        <v>3057</v>
      </c>
      <c r="M26" s="50">
        <v>157</v>
      </c>
    </row>
    <row r="27" spans="1:13" ht="24" customHeight="1" x14ac:dyDescent="0.2">
      <c r="A27" s="8">
        <v>20</v>
      </c>
      <c r="B27" s="9" t="s">
        <v>15</v>
      </c>
      <c r="C27" s="22">
        <v>98.7</v>
      </c>
      <c r="D27" s="89">
        <v>15</v>
      </c>
      <c r="E27" s="79" t="s">
        <v>29</v>
      </c>
      <c r="F27" s="18">
        <v>98.1</v>
      </c>
      <c r="G27" s="33">
        <v>3481.49</v>
      </c>
      <c r="H27" s="34">
        <v>3200</v>
      </c>
      <c r="I27" s="25">
        <v>179</v>
      </c>
      <c r="J27" s="15"/>
      <c r="K27" s="33">
        <v>3369</v>
      </c>
      <c r="L27" s="34">
        <v>3117</v>
      </c>
      <c r="M27" s="50">
        <v>245</v>
      </c>
    </row>
    <row r="28" spans="1:13" ht="24" customHeight="1" x14ac:dyDescent="0.2">
      <c r="A28" s="8">
        <v>21</v>
      </c>
      <c r="B28" s="9" t="s">
        <v>16</v>
      </c>
      <c r="C28" s="22">
        <v>99.1</v>
      </c>
      <c r="D28" s="89">
        <v>12</v>
      </c>
      <c r="E28" s="77">
        <v>99.1</v>
      </c>
      <c r="F28" s="61">
        <v>98.4</v>
      </c>
      <c r="G28" s="33">
        <v>3347.56</v>
      </c>
      <c r="H28" s="34">
        <v>2969</v>
      </c>
      <c r="I28" s="25">
        <v>133</v>
      </c>
      <c r="J28" s="15"/>
      <c r="K28" s="33">
        <v>3283.43</v>
      </c>
      <c r="L28" s="34">
        <v>2928</v>
      </c>
      <c r="M28" s="50">
        <v>175</v>
      </c>
    </row>
    <row r="29" spans="1:13" ht="24" customHeight="1" x14ac:dyDescent="0.2">
      <c r="A29" s="48">
        <v>22</v>
      </c>
      <c r="B29" s="9" t="s">
        <v>17</v>
      </c>
      <c r="C29" s="22">
        <v>96.9</v>
      </c>
      <c r="D29" s="89">
        <v>21</v>
      </c>
      <c r="E29" s="79" t="s">
        <v>29</v>
      </c>
      <c r="F29" s="18">
        <v>96.5</v>
      </c>
      <c r="G29" s="33">
        <v>3050.1</v>
      </c>
      <c r="H29" s="34">
        <v>2841</v>
      </c>
      <c r="I29" s="25">
        <v>81</v>
      </c>
      <c r="J29" s="15"/>
      <c r="K29" s="33">
        <v>3037.83</v>
      </c>
      <c r="L29" s="34">
        <v>2858</v>
      </c>
      <c r="M29" s="50">
        <v>124</v>
      </c>
    </row>
    <row r="30" spans="1:13" ht="24" customHeight="1" x14ac:dyDescent="0.2">
      <c r="A30" s="8">
        <v>23</v>
      </c>
      <c r="B30" s="9" t="s">
        <v>18</v>
      </c>
      <c r="C30" s="22">
        <v>97.2</v>
      </c>
      <c r="D30" s="89">
        <v>20</v>
      </c>
      <c r="E30" s="79" t="s">
        <v>29</v>
      </c>
      <c r="F30" s="18">
        <v>96.6</v>
      </c>
      <c r="G30" s="33">
        <v>3370.15</v>
      </c>
      <c r="H30" s="34">
        <v>3130</v>
      </c>
      <c r="I30" s="25">
        <v>132</v>
      </c>
      <c r="J30" s="15"/>
      <c r="K30" s="33">
        <v>3351.16</v>
      </c>
      <c r="L30" s="34">
        <v>3129</v>
      </c>
      <c r="M30" s="50">
        <v>181</v>
      </c>
    </row>
    <row r="31" spans="1:13" ht="24" customHeight="1" x14ac:dyDescent="0.2">
      <c r="A31" s="8">
        <v>24</v>
      </c>
      <c r="B31" s="9" t="s">
        <v>19</v>
      </c>
      <c r="C31" s="22">
        <v>95.7</v>
      </c>
      <c r="D31" s="89">
        <v>25</v>
      </c>
      <c r="E31" s="79" t="s">
        <v>29</v>
      </c>
      <c r="F31" s="18">
        <v>95</v>
      </c>
      <c r="G31" s="33">
        <v>3047.52</v>
      </c>
      <c r="H31" s="34">
        <v>2854</v>
      </c>
      <c r="I31" s="25">
        <v>171</v>
      </c>
      <c r="J31" s="15"/>
      <c r="K31" s="33">
        <v>2999.63</v>
      </c>
      <c r="L31" s="34">
        <v>2844</v>
      </c>
      <c r="M31" s="50">
        <v>282</v>
      </c>
    </row>
    <row r="32" spans="1:13" ht="24" customHeight="1" x14ac:dyDescent="0.2">
      <c r="A32" s="13">
        <v>25</v>
      </c>
      <c r="B32" s="14" t="s">
        <v>25</v>
      </c>
      <c r="C32" s="65">
        <v>96.1</v>
      </c>
      <c r="D32" s="91">
        <v>23</v>
      </c>
      <c r="E32" s="82" t="s">
        <v>29</v>
      </c>
      <c r="F32" s="62">
        <v>95.5</v>
      </c>
      <c r="G32" s="41">
        <v>3182.35</v>
      </c>
      <c r="H32" s="42">
        <v>3022</v>
      </c>
      <c r="I32" s="28">
        <v>139</v>
      </c>
      <c r="J32" s="15"/>
      <c r="K32" s="41">
        <v>3089.46</v>
      </c>
      <c r="L32" s="42">
        <v>2947</v>
      </c>
      <c r="M32" s="53">
        <v>206</v>
      </c>
    </row>
    <row r="33" spans="1:13" ht="24" customHeight="1" x14ac:dyDescent="0.15">
      <c r="A33" s="104" t="s">
        <v>32</v>
      </c>
      <c r="B33" s="105"/>
      <c r="C33" s="21">
        <v>97.8</v>
      </c>
      <c r="D33" s="67"/>
      <c r="E33" s="72"/>
      <c r="F33" s="73"/>
      <c r="G33" s="43">
        <v>3223.2970877944322</v>
      </c>
      <c r="H33" s="44">
        <v>2998.9978586723769</v>
      </c>
      <c r="I33" s="29">
        <f>AVERAGE(I22:I32)</f>
        <v>127.36363636363636</v>
      </c>
      <c r="J33" s="16"/>
      <c r="K33" s="43" t="e">
        <f>#REF!/#REF!</f>
        <v>#REF!</v>
      </c>
      <c r="L33" s="44" t="e">
        <f>#REF!/#REF!</f>
        <v>#REF!</v>
      </c>
      <c r="M33" s="49">
        <f>AVERAGE(M22:M32)</f>
        <v>180.45454545454547</v>
      </c>
    </row>
    <row r="34" spans="1:13" ht="24" customHeight="1" thickBot="1" x14ac:dyDescent="0.2">
      <c r="A34" s="106" t="s">
        <v>41</v>
      </c>
      <c r="B34" s="107"/>
      <c r="C34" s="23">
        <v>99.7</v>
      </c>
      <c r="D34" s="68"/>
      <c r="E34" s="74"/>
      <c r="F34" s="75"/>
      <c r="G34" s="45">
        <v>3501.4575099323524</v>
      </c>
      <c r="H34" s="46">
        <v>3180.5116503811878</v>
      </c>
      <c r="I34" s="30">
        <f>SUM(I22:I32,I7:I20)/25</f>
        <v>372.52</v>
      </c>
      <c r="J34" s="16"/>
      <c r="K34" s="45" t="e">
        <f>#REF!/#REF!</f>
        <v>#REF!</v>
      </c>
      <c r="L34" s="46" t="e">
        <f>#REF!/#REF!</f>
        <v>#REF!</v>
      </c>
      <c r="M34" s="54" t="e">
        <f>#REF!/25</f>
        <v>#REF!</v>
      </c>
    </row>
    <row r="35" spans="1:13" ht="18.75" customHeight="1" x14ac:dyDescent="0.15">
      <c r="A35" s="83"/>
      <c r="B35" s="83"/>
      <c r="C35" s="84"/>
      <c r="D35" s="85"/>
      <c r="E35" s="85"/>
      <c r="F35" s="84"/>
      <c r="G35" s="86"/>
      <c r="H35" s="86"/>
      <c r="I35" s="86"/>
      <c r="J35" s="16"/>
      <c r="K35" s="86"/>
      <c r="L35" s="86"/>
      <c r="M35" s="87"/>
    </row>
    <row r="36" spans="1:13" ht="38.25" customHeight="1" x14ac:dyDescent="0.2">
      <c r="A36" s="95" t="s">
        <v>40</v>
      </c>
      <c r="B36" s="96"/>
      <c r="C36" s="96"/>
      <c r="D36" s="96"/>
      <c r="E36" s="96"/>
      <c r="F36" s="96"/>
      <c r="G36" s="97"/>
      <c r="H36" s="97"/>
      <c r="I36" s="97"/>
      <c r="J36" s="97"/>
      <c r="K36" s="97"/>
      <c r="L36" s="97"/>
      <c r="M36" s="97"/>
    </row>
    <row r="37" spans="1:13" ht="38.25" customHeight="1" x14ac:dyDescent="0.2">
      <c r="A37" s="97"/>
      <c r="B37" s="97"/>
      <c r="C37" s="97"/>
      <c r="D37" s="97"/>
      <c r="E37" s="97"/>
      <c r="F37" s="97"/>
      <c r="G37" s="97"/>
      <c r="H37" s="97"/>
      <c r="I37" s="97"/>
      <c r="J37" s="97"/>
      <c r="K37" s="97"/>
      <c r="L37" s="97"/>
      <c r="M37" s="97"/>
    </row>
    <row r="38" spans="1:13" ht="38.25" customHeight="1" x14ac:dyDescent="0.2">
      <c r="A38" s="97"/>
      <c r="B38" s="97"/>
      <c r="C38" s="97"/>
      <c r="D38" s="97"/>
      <c r="E38" s="97"/>
      <c r="F38" s="97"/>
      <c r="G38" s="97"/>
      <c r="H38" s="97"/>
      <c r="I38" s="97"/>
      <c r="J38" s="97"/>
      <c r="K38" s="97"/>
      <c r="L38" s="97"/>
      <c r="M38" s="97"/>
    </row>
    <row r="39" spans="1:13" ht="38.25" customHeight="1" x14ac:dyDescent="0.2">
      <c r="A39" s="97"/>
      <c r="B39" s="97"/>
      <c r="C39" s="97"/>
      <c r="D39" s="97"/>
      <c r="E39" s="97"/>
      <c r="F39" s="97"/>
      <c r="G39" s="97"/>
      <c r="H39" s="97"/>
      <c r="I39" s="97"/>
      <c r="J39" s="97"/>
      <c r="K39" s="97"/>
      <c r="L39" s="97"/>
      <c r="M39" s="97"/>
    </row>
  </sheetData>
  <mergeCells count="17">
    <mergeCell ref="A1:M1"/>
    <mergeCell ref="A4:A6"/>
    <mergeCell ref="B4:B6"/>
    <mergeCell ref="C4:I4"/>
    <mergeCell ref="K4:M4"/>
    <mergeCell ref="C5:C6"/>
    <mergeCell ref="D5:D6"/>
    <mergeCell ref="E5:E6"/>
    <mergeCell ref="F5:F6"/>
    <mergeCell ref="G5:G6"/>
    <mergeCell ref="A36:M39"/>
    <mergeCell ref="I5:I6"/>
    <mergeCell ref="K5:K6"/>
    <mergeCell ref="M5:M6"/>
    <mergeCell ref="A21:B21"/>
    <mergeCell ref="A33:B33"/>
    <mergeCell ref="A34:B34"/>
  </mergeCells>
  <phoneticPr fontId="10"/>
  <printOptions horizontalCentered="1" verticalCentered="1"/>
  <pageMargins left="0.38" right="0.23622047244094491" top="0.23622047244094491" bottom="0.19685039370078741" header="0.51181102362204722" footer="0.51181102362204722"/>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29年一般職 </vt:lpstr>
      <vt:lpstr>'29年一般職 '!Print_Area</vt:lpstr>
      <vt:lpstr>'29年一般職 '!Print_Area_MI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栃木県</cp:lastModifiedBy>
  <cp:lastPrinted>2016-12-19T01:02:40Z</cp:lastPrinted>
  <dcterms:created xsi:type="dcterms:W3CDTF">1999-06-03T02:01:48Z</dcterms:created>
  <dcterms:modified xsi:type="dcterms:W3CDTF">2019-01-17T06:33:27Z</dcterms:modified>
</cp:coreProperties>
</file>