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72.16.80.182\文化課共有\03文化財\01文化財指定一覧\R６年度\250310 オープンデータ更新（デジタル戦略推進課）\"/>
    </mc:Choice>
  </mc:AlternateContent>
  <bookViews>
    <workbookView xWindow="0" yWindow="0" windowWidth="28800" windowHeight="12210"/>
  </bookViews>
  <sheets>
    <sheet name="０　集計表" sheetId="1" r:id="rId1"/>
  </sheets>
  <definedNames>
    <definedName name="_xlnm.Print_Area" localSheetId="0">'０　集計表'!$A$1:$G$42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C12" i="1"/>
  <c r="F12" i="1" s="1"/>
  <c r="D12" i="1"/>
  <c r="E12" i="1"/>
  <c r="F13" i="1"/>
  <c r="F14" i="1"/>
  <c r="F15" i="1"/>
  <c r="C16" i="1"/>
  <c r="F16" i="1" s="1"/>
  <c r="D16" i="1"/>
  <c r="E16" i="1"/>
  <c r="F17" i="1"/>
  <c r="F18" i="1"/>
  <c r="C19" i="1"/>
  <c r="D19" i="1"/>
  <c r="E19" i="1"/>
  <c r="F19" i="1"/>
  <c r="F20" i="1"/>
  <c r="F21" i="1"/>
  <c r="F22" i="1"/>
  <c r="C23" i="1"/>
  <c r="D23" i="1"/>
  <c r="E23" i="1"/>
  <c r="F23" i="1"/>
  <c r="F24" i="1"/>
  <c r="F25" i="1"/>
  <c r="F26" i="1"/>
  <c r="C27" i="1"/>
  <c r="F27" i="1" s="1"/>
  <c r="D27" i="1"/>
  <c r="E27" i="1"/>
</calcChain>
</file>

<file path=xl/sharedStrings.xml><?xml version="1.0" encoding="utf-8"?>
<sst xmlns="http://schemas.openxmlformats.org/spreadsheetml/2006/main" count="50" uniqueCount="34">
  <si>
    <t>計</t>
    <rPh sb="0" eb="1">
      <t>ケイ</t>
    </rPh>
    <phoneticPr fontId="2"/>
  </si>
  <si>
    <t>区分</t>
    <rPh sb="0" eb="2">
      <t>クブン</t>
    </rPh>
    <phoneticPr fontId="2"/>
  </si>
  <si>
    <t>※国・無形文化財は総合認定（能楽・日本能楽協会・東京）1件を含んだ数字。</t>
    <rPh sb="1" eb="2">
      <t>クニ</t>
    </rPh>
    <rPh sb="3" eb="5">
      <t>ムケイ</t>
    </rPh>
    <rPh sb="5" eb="8">
      <t>ブンカザイ</t>
    </rPh>
    <rPh sb="9" eb="11">
      <t>ソウゴウ</t>
    </rPh>
    <rPh sb="11" eb="13">
      <t>ニンテイ</t>
    </rPh>
    <rPh sb="14" eb="16">
      <t>ノウガク</t>
    </rPh>
    <rPh sb="17" eb="19">
      <t>ニホン</t>
    </rPh>
    <rPh sb="19" eb="21">
      <t>ノウガク</t>
    </rPh>
    <rPh sb="21" eb="23">
      <t>キョウカイ</t>
    </rPh>
    <rPh sb="24" eb="26">
      <t>トウキョウ</t>
    </rPh>
    <rPh sb="28" eb="29">
      <t>ケン</t>
    </rPh>
    <rPh sb="30" eb="31">
      <t>フク</t>
    </rPh>
    <rPh sb="33" eb="35">
      <t>スウジ</t>
    </rPh>
    <phoneticPr fontId="2"/>
  </si>
  <si>
    <t>※（　）は地域を定めないで指定しているものを再掲。</t>
    <rPh sb="5" eb="7">
      <t>チイキ</t>
    </rPh>
    <rPh sb="8" eb="9">
      <t>サダ</t>
    </rPh>
    <rPh sb="13" eb="15">
      <t>シテイ</t>
    </rPh>
    <rPh sb="22" eb="23">
      <t>サイ</t>
    </rPh>
    <rPh sb="23" eb="24">
      <t>ケイ</t>
    </rPh>
    <phoneticPr fontId="2"/>
  </si>
  <si>
    <t>合計</t>
    <rPh sb="0" eb="2">
      <t>ゴウケイ</t>
    </rPh>
    <phoneticPr fontId="2"/>
  </si>
  <si>
    <t>文化財の保存技術</t>
    <rPh sb="0" eb="3">
      <t>ブンカザイ</t>
    </rPh>
    <rPh sb="4" eb="6">
      <t>ホゾン</t>
    </rPh>
    <rPh sb="6" eb="8">
      <t>ギジュツ</t>
    </rPh>
    <phoneticPr fontId="2"/>
  </si>
  <si>
    <t>伝統的建造物群保存地区</t>
    <rPh sb="0" eb="3">
      <t>デントウテキ</t>
    </rPh>
    <rPh sb="3" eb="6">
      <t>ケンゾウブツ</t>
    </rPh>
    <rPh sb="6" eb="7">
      <t>グン</t>
    </rPh>
    <rPh sb="7" eb="9">
      <t>ホゾン</t>
    </rPh>
    <rPh sb="9" eb="11">
      <t>チク</t>
    </rPh>
    <phoneticPr fontId="2"/>
  </si>
  <si>
    <t>文化的景観</t>
    <rPh sb="0" eb="3">
      <t>ブンカテキ</t>
    </rPh>
    <rPh sb="3" eb="5">
      <t>ケイカン</t>
    </rPh>
    <phoneticPr fontId="2"/>
  </si>
  <si>
    <t>小計</t>
    <rPh sb="0" eb="2">
      <t>ショウケイ</t>
    </rPh>
    <phoneticPr fontId="2"/>
  </si>
  <si>
    <t>天然記念物</t>
    <rPh sb="0" eb="2">
      <t>テンネン</t>
    </rPh>
    <rPh sb="2" eb="5">
      <t>キネンブツ</t>
    </rPh>
    <phoneticPr fontId="2"/>
  </si>
  <si>
    <t>名勝</t>
    <rPh sb="0" eb="2">
      <t>メイショウ</t>
    </rPh>
    <phoneticPr fontId="2"/>
  </si>
  <si>
    <t>史跡</t>
    <rPh sb="0" eb="2">
      <t>シセキ</t>
    </rPh>
    <phoneticPr fontId="2"/>
  </si>
  <si>
    <t>記念物</t>
    <rPh sb="0" eb="3">
      <t>キネンブツ</t>
    </rPh>
    <phoneticPr fontId="2"/>
  </si>
  <si>
    <t>無形民俗文化財</t>
    <rPh sb="0" eb="2">
      <t>ムケイ</t>
    </rPh>
    <rPh sb="2" eb="4">
      <t>ミンゾク</t>
    </rPh>
    <rPh sb="4" eb="7">
      <t>ブンカザイ</t>
    </rPh>
    <phoneticPr fontId="2"/>
  </si>
  <si>
    <t>有形民俗文化財</t>
    <rPh sb="0" eb="2">
      <t>ユウケイ</t>
    </rPh>
    <rPh sb="2" eb="4">
      <t>ミンゾク</t>
    </rPh>
    <rPh sb="4" eb="7">
      <t>ブンカザイ</t>
    </rPh>
    <phoneticPr fontId="2"/>
  </si>
  <si>
    <t>民俗文化財</t>
    <rPh sb="0" eb="2">
      <t>ミンゾク</t>
    </rPh>
    <rPh sb="2" eb="5">
      <t>ブンカザイ</t>
    </rPh>
    <phoneticPr fontId="2"/>
  </si>
  <si>
    <t>その他</t>
    <rPh sb="2" eb="3">
      <t>タ</t>
    </rPh>
    <phoneticPr fontId="2"/>
  </si>
  <si>
    <t>工芸技術</t>
    <phoneticPr fontId="2"/>
  </si>
  <si>
    <t>芸能</t>
    <rPh sb="0" eb="2">
      <t>ゲイノウ</t>
    </rPh>
    <phoneticPr fontId="2"/>
  </si>
  <si>
    <t>無形文化財</t>
    <rPh sb="0" eb="2">
      <t>ムケイ</t>
    </rPh>
    <rPh sb="2" eb="5">
      <t>ブンカザイ</t>
    </rPh>
    <phoneticPr fontId="2"/>
  </si>
  <si>
    <t>歴史資料</t>
    <rPh sb="0" eb="2">
      <t>レキシ</t>
    </rPh>
    <rPh sb="2" eb="4">
      <t>シリョウ</t>
    </rPh>
    <phoneticPr fontId="2"/>
  </si>
  <si>
    <t>考古資料</t>
    <rPh sb="0" eb="2">
      <t>コウコ</t>
    </rPh>
    <rPh sb="2" eb="4">
      <t>シリョウ</t>
    </rPh>
    <phoneticPr fontId="2"/>
  </si>
  <si>
    <t>古文書</t>
    <rPh sb="0" eb="3">
      <t>コモンジョ</t>
    </rPh>
    <phoneticPr fontId="2"/>
  </si>
  <si>
    <t>典籍</t>
    <rPh sb="0" eb="2">
      <t>テンセキ</t>
    </rPh>
    <phoneticPr fontId="2"/>
  </si>
  <si>
    <t>書跡</t>
    <rPh sb="0" eb="1">
      <t>ショ</t>
    </rPh>
    <rPh sb="1" eb="2">
      <t>アト</t>
    </rPh>
    <phoneticPr fontId="2"/>
  </si>
  <si>
    <t>工芸</t>
    <rPh sb="0" eb="2">
      <t>コウゲイ</t>
    </rPh>
    <phoneticPr fontId="2"/>
  </si>
  <si>
    <t>彫刻</t>
    <rPh sb="0" eb="2">
      <t>チョウコク</t>
    </rPh>
    <phoneticPr fontId="2"/>
  </si>
  <si>
    <t>絵画</t>
    <rPh sb="0" eb="2">
      <t>カイガ</t>
    </rPh>
    <phoneticPr fontId="2"/>
  </si>
  <si>
    <t>建造物</t>
    <rPh sb="0" eb="3">
      <t>ケンゾウブツ</t>
    </rPh>
    <phoneticPr fontId="2"/>
  </si>
  <si>
    <t>有形文化財</t>
    <rPh sb="0" eb="2">
      <t>ユウケイ</t>
    </rPh>
    <rPh sb="2" eb="5">
      <t>ブンカザイ</t>
    </rPh>
    <phoneticPr fontId="2"/>
  </si>
  <si>
    <t>市町村指定</t>
    <rPh sb="0" eb="3">
      <t>シチョウソン</t>
    </rPh>
    <rPh sb="3" eb="5">
      <t>シテイ</t>
    </rPh>
    <phoneticPr fontId="2"/>
  </si>
  <si>
    <t>県指定</t>
    <rPh sb="0" eb="1">
      <t>ケン</t>
    </rPh>
    <rPh sb="1" eb="3">
      <t>シテイ</t>
    </rPh>
    <phoneticPr fontId="2"/>
  </si>
  <si>
    <t>国指定</t>
    <rPh sb="0" eb="1">
      <t>クニ</t>
    </rPh>
    <rPh sb="1" eb="3">
      <t>シテイ</t>
    </rPh>
    <phoneticPr fontId="2"/>
  </si>
  <si>
    <t>指定文化財数一覧表　　　　　　　　　　　　 2024.8.1現在</t>
    <rPh sb="0" eb="2">
      <t>シテイ</t>
    </rPh>
    <rPh sb="2" eb="5">
      <t>ブンカザイ</t>
    </rPh>
    <rPh sb="5" eb="6">
      <t>スウ</t>
    </rPh>
    <rPh sb="6" eb="8">
      <t>イチラン</t>
    </rPh>
    <rPh sb="8" eb="9">
      <t>ヒョウ</t>
    </rPh>
    <rPh sb="30" eb="32">
      <t>ゲンザイ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</si>
</sst>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name val="ＭＳ Ｐゴシック"/>
      <family val="3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6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 diagonalUp="1"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59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1" xfId="0" applyFont="1" applyBorder="1">
      <alignment vertical="center"/>
    </xf>
    <xf numFmtId="0" fontId="1" fillId="0" borderId="2" xfId="0" applyFont="1" applyBorder="1">
      <alignment vertical="center"/>
    </xf>
    <xf numFmtId="0" fontId="1" fillId="0" borderId="3" xfId="0" applyFont="1" applyBorder="1">
      <alignment vertical="center"/>
    </xf>
    <xf numFmtId="0" fontId="1" fillId="0" borderId="6" xfId="0" applyFont="1" applyBorder="1">
      <alignment vertical="center"/>
    </xf>
    <xf numFmtId="0" fontId="1" fillId="0" borderId="0" xfId="0" applyFont="1" applyBorder="1">
      <alignment vertical="center"/>
    </xf>
    <xf numFmtId="0" fontId="1" fillId="0" borderId="7" xfId="0" applyFont="1" applyBorder="1">
      <alignment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4" fillId="0" borderId="4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5" xfId="0" applyFont="1" applyFill="1" applyBorder="1">
      <alignment vertical="center"/>
    </xf>
    <xf numFmtId="0" fontId="4" fillId="0" borderId="19" xfId="0" applyFont="1" applyBorder="1">
      <alignment vertical="center"/>
    </xf>
    <xf numFmtId="0" fontId="4" fillId="0" borderId="20" xfId="0" applyFont="1" applyBorder="1">
      <alignment vertical="center"/>
    </xf>
    <xf numFmtId="0" fontId="4" fillId="0" borderId="21" xfId="0" applyFont="1" applyFill="1" applyBorder="1">
      <alignment vertical="center"/>
    </xf>
    <xf numFmtId="0" fontId="4" fillId="0" borderId="8" xfId="0" applyFont="1" applyBorder="1">
      <alignment vertical="center"/>
    </xf>
    <xf numFmtId="0" fontId="4" fillId="0" borderId="9" xfId="0" applyFont="1" applyBorder="1">
      <alignment vertical="center"/>
    </xf>
    <xf numFmtId="0" fontId="4" fillId="0" borderId="9" xfId="0" applyFont="1" applyFill="1" applyBorder="1">
      <alignment vertical="center"/>
    </xf>
    <xf numFmtId="0" fontId="4" fillId="0" borderId="10" xfId="0" applyFont="1" applyFill="1" applyBorder="1">
      <alignment vertical="center"/>
    </xf>
    <xf numFmtId="0" fontId="4" fillId="0" borderId="25" xfId="0" applyFont="1" applyFill="1" applyBorder="1">
      <alignment vertical="center"/>
    </xf>
    <xf numFmtId="0" fontId="4" fillId="0" borderId="11" xfId="0" applyFont="1" applyFill="1" applyBorder="1">
      <alignment vertical="center"/>
    </xf>
    <xf numFmtId="0" fontId="1" fillId="0" borderId="11" xfId="0" applyFont="1" applyBorder="1">
      <alignment vertical="center"/>
    </xf>
    <xf numFmtId="0" fontId="4" fillId="0" borderId="26" xfId="0" applyFont="1" applyFill="1" applyBorder="1">
      <alignment vertical="center"/>
    </xf>
    <xf numFmtId="0" fontId="4" fillId="0" borderId="27" xfId="0" applyFont="1" applyFill="1" applyBorder="1">
      <alignment vertical="center"/>
    </xf>
    <xf numFmtId="0" fontId="1" fillId="0" borderId="27" xfId="0" applyFont="1" applyBorder="1">
      <alignment vertical="center"/>
    </xf>
    <xf numFmtId="0" fontId="4" fillId="0" borderId="28" xfId="0" applyFont="1" applyFill="1" applyBorder="1">
      <alignment vertical="center"/>
    </xf>
    <xf numFmtId="0" fontId="4" fillId="0" borderId="29" xfId="0" applyFont="1" applyFill="1" applyBorder="1">
      <alignment vertical="center"/>
    </xf>
    <xf numFmtId="0" fontId="1" fillId="0" borderId="29" xfId="0" applyFont="1" applyBorder="1">
      <alignment vertical="center"/>
    </xf>
    <xf numFmtId="0" fontId="4" fillId="0" borderId="30" xfId="0" applyFont="1" applyFill="1" applyBorder="1">
      <alignment vertical="center"/>
    </xf>
    <xf numFmtId="0" fontId="4" fillId="0" borderId="31" xfId="0" applyFont="1" applyFill="1" applyBorder="1">
      <alignment vertical="center"/>
    </xf>
    <xf numFmtId="0" fontId="1" fillId="0" borderId="31" xfId="0" applyFont="1" applyBorder="1">
      <alignment vertical="center"/>
    </xf>
    <xf numFmtId="0" fontId="4" fillId="0" borderId="33" xfId="0" applyFont="1" applyFill="1" applyBorder="1">
      <alignment vertical="center"/>
    </xf>
    <xf numFmtId="0" fontId="1" fillId="0" borderId="33" xfId="0" applyFont="1" applyBorder="1">
      <alignment vertical="center"/>
    </xf>
    <xf numFmtId="0" fontId="4" fillId="0" borderId="28" xfId="0" applyFont="1" applyBorder="1">
      <alignment vertical="center"/>
    </xf>
    <xf numFmtId="0" fontId="4" fillId="0" borderId="29" xfId="0" applyFont="1" applyBorder="1">
      <alignment vertical="center"/>
    </xf>
    <xf numFmtId="0" fontId="1" fillId="0" borderId="35" xfId="0" applyFont="1" applyBorder="1">
      <alignment vertical="center"/>
    </xf>
    <xf numFmtId="0" fontId="1" fillId="0" borderId="36" xfId="0" applyFont="1" applyBorder="1">
      <alignment vertical="center"/>
    </xf>
    <xf numFmtId="0" fontId="1" fillId="0" borderId="37" xfId="0" applyFont="1" applyBorder="1">
      <alignment vertical="center"/>
    </xf>
    <xf numFmtId="0" fontId="5" fillId="0" borderId="15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0" fontId="1" fillId="0" borderId="29" xfId="0" applyFont="1" applyBorder="1" applyAlignment="1">
      <alignment vertical="center"/>
    </xf>
    <xf numFmtId="0" fontId="1" fillId="0" borderId="38" xfId="0" applyFont="1" applyBorder="1" applyAlignment="1">
      <alignment vertical="center"/>
    </xf>
    <xf numFmtId="0" fontId="1" fillId="0" borderId="40" xfId="0" applyFont="1" applyBorder="1" applyAlignment="1">
      <alignment vertical="center"/>
    </xf>
    <xf numFmtId="0" fontId="1" fillId="0" borderId="39" xfId="0" applyFont="1" applyBorder="1" applyAlignment="1">
      <alignment vertical="center"/>
    </xf>
    <xf numFmtId="0" fontId="1" fillId="0" borderId="32" xfId="0" applyFont="1" applyBorder="1" applyAlignment="1">
      <alignment vertical="center"/>
    </xf>
    <xf numFmtId="0" fontId="1" fillId="0" borderId="41" xfId="0" applyFont="1" applyBorder="1" applyAlignment="1">
      <alignment vertical="center"/>
    </xf>
    <xf numFmtId="0" fontId="1" fillId="0" borderId="42" xfId="0" applyFont="1" applyBorder="1" applyAlignment="1">
      <alignment vertical="center"/>
    </xf>
    <xf numFmtId="0" fontId="1" fillId="0" borderId="24" xfId="0" applyFont="1" applyBorder="1" applyAlignment="1">
      <alignment horizontal="left" vertical="center"/>
    </xf>
    <xf numFmtId="0" fontId="1" fillId="0" borderId="23" xfId="0" applyFont="1" applyBorder="1" applyAlignment="1">
      <alignment horizontal="left" vertical="center"/>
    </xf>
    <xf numFmtId="0" fontId="1" fillId="0" borderId="34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22" xfId="0" applyFont="1" applyBorder="1" applyAlignment="1">
      <alignment horizontal="left" vertical="center"/>
    </xf>
    <xf numFmtId="0" fontId="1" fillId="0" borderId="21" xfId="0" applyFont="1" applyBorder="1" applyAlignment="1">
      <alignment horizontal="left" vertical="center"/>
    </xf>
    <xf numFmtId="0" fontId="1" fillId="0" borderId="18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tabSelected="1" view="pageBreakPreview" zoomScaleNormal="100" zoomScaleSheetLayoutView="100" workbookViewId="0">
      <selection activeCell="A2" sqref="A2:B2"/>
    </sheetView>
  </sheetViews>
  <sheetFormatPr defaultRowHeight="14.25" x14ac:dyDescent="0.15"/>
  <cols>
    <col min="1" max="1" width="11.625" style="1" bestFit="1" customWidth="1"/>
    <col min="2" max="2" width="16.125" style="1" bestFit="1" customWidth="1"/>
    <col min="3" max="4" width="11.625" style="1" customWidth="1"/>
    <col min="5" max="5" width="11.625" style="1" bestFit="1" customWidth="1"/>
    <col min="6" max="6" width="14.75" style="1" customWidth="1"/>
    <col min="7" max="16384" width="9" style="1"/>
  </cols>
  <sheetData>
    <row r="1" spans="1:12" ht="19.5" thickBot="1" x14ac:dyDescent="0.2">
      <c r="A1" s="40" t="s">
        <v>33</v>
      </c>
      <c r="B1" s="40"/>
      <c r="C1" s="40"/>
      <c r="D1" s="40"/>
      <c r="E1" s="40"/>
      <c r="F1" s="40"/>
      <c r="H1" s="39"/>
      <c r="I1" s="38"/>
      <c r="J1" s="38"/>
      <c r="K1" s="38"/>
      <c r="L1" s="37"/>
    </row>
    <row r="2" spans="1:12" ht="15" thickBot="1" x14ac:dyDescent="0.2">
      <c r="A2" s="53" t="s">
        <v>1</v>
      </c>
      <c r="B2" s="54"/>
      <c r="C2" s="9" t="s">
        <v>32</v>
      </c>
      <c r="D2" s="9" t="s">
        <v>31</v>
      </c>
      <c r="E2" s="9" t="s">
        <v>30</v>
      </c>
      <c r="F2" s="8" t="s">
        <v>0</v>
      </c>
      <c r="H2" s="7"/>
      <c r="I2" s="6"/>
      <c r="J2" s="6"/>
      <c r="K2" s="6"/>
      <c r="L2" s="5"/>
    </row>
    <row r="3" spans="1:12" x14ac:dyDescent="0.15">
      <c r="A3" s="45" t="s">
        <v>29</v>
      </c>
      <c r="B3" s="32" t="s">
        <v>28</v>
      </c>
      <c r="C3" s="31">
        <v>31</v>
      </c>
      <c r="D3" s="31">
        <v>48</v>
      </c>
      <c r="E3" s="31">
        <v>537</v>
      </c>
      <c r="F3" s="30">
        <f t="shared" ref="F3:F27" si="0">SUM(C3:E3)</f>
        <v>616</v>
      </c>
      <c r="H3" s="7"/>
      <c r="I3" s="6"/>
      <c r="J3" s="6"/>
      <c r="K3" s="6"/>
      <c r="L3" s="5"/>
    </row>
    <row r="4" spans="1:12" x14ac:dyDescent="0.15">
      <c r="A4" s="44" t="s">
        <v>29</v>
      </c>
      <c r="B4" s="29" t="s">
        <v>27</v>
      </c>
      <c r="C4" s="28">
        <v>2</v>
      </c>
      <c r="D4" s="28">
        <v>12</v>
      </c>
      <c r="E4" s="36">
        <v>38</v>
      </c>
      <c r="F4" s="35">
        <f t="shared" si="0"/>
        <v>52</v>
      </c>
      <c r="H4" s="7"/>
      <c r="I4" s="6"/>
      <c r="J4" s="6"/>
      <c r="K4" s="6"/>
      <c r="L4" s="5"/>
    </row>
    <row r="5" spans="1:12" x14ac:dyDescent="0.15">
      <c r="A5" s="44" t="s">
        <v>29</v>
      </c>
      <c r="B5" s="29" t="s">
        <v>26</v>
      </c>
      <c r="C5" s="28">
        <v>12</v>
      </c>
      <c r="D5" s="28">
        <v>54</v>
      </c>
      <c r="E5" s="36">
        <v>251</v>
      </c>
      <c r="F5" s="35">
        <f t="shared" si="0"/>
        <v>317</v>
      </c>
      <c r="H5" s="7"/>
      <c r="I5" s="6"/>
      <c r="J5" s="6"/>
      <c r="K5" s="6"/>
      <c r="L5" s="5"/>
    </row>
    <row r="6" spans="1:12" x14ac:dyDescent="0.15">
      <c r="A6" s="44" t="s">
        <v>29</v>
      </c>
      <c r="B6" s="29" t="s">
        <v>25</v>
      </c>
      <c r="C6" s="28">
        <v>8</v>
      </c>
      <c r="D6" s="28">
        <v>60</v>
      </c>
      <c r="E6" s="36">
        <v>155</v>
      </c>
      <c r="F6" s="35">
        <f t="shared" si="0"/>
        <v>223</v>
      </c>
      <c r="H6" s="7"/>
      <c r="I6" s="6"/>
      <c r="J6" s="6"/>
      <c r="K6" s="6"/>
      <c r="L6" s="5"/>
    </row>
    <row r="7" spans="1:12" x14ac:dyDescent="0.15">
      <c r="A7" s="44" t="s">
        <v>29</v>
      </c>
      <c r="B7" s="29" t="s">
        <v>24</v>
      </c>
      <c r="C7" s="28">
        <v>4</v>
      </c>
      <c r="D7" s="28">
        <v>31</v>
      </c>
      <c r="E7" s="36">
        <v>52</v>
      </c>
      <c r="F7" s="35">
        <f t="shared" si="0"/>
        <v>87</v>
      </c>
      <c r="H7" s="7"/>
      <c r="I7" s="6"/>
      <c r="J7" s="6"/>
      <c r="K7" s="6"/>
      <c r="L7" s="5"/>
    </row>
    <row r="8" spans="1:12" x14ac:dyDescent="0.15">
      <c r="A8" s="44" t="s">
        <v>29</v>
      </c>
      <c r="B8" s="29" t="s">
        <v>23</v>
      </c>
      <c r="C8" s="28">
        <v>0</v>
      </c>
      <c r="D8" s="28">
        <v>0</v>
      </c>
      <c r="E8" s="36">
        <v>3</v>
      </c>
      <c r="F8" s="35">
        <f t="shared" si="0"/>
        <v>3</v>
      </c>
      <c r="H8" s="7"/>
      <c r="I8" s="6"/>
      <c r="J8" s="6"/>
      <c r="K8" s="6"/>
      <c r="L8" s="5"/>
    </row>
    <row r="9" spans="1:12" x14ac:dyDescent="0.15">
      <c r="A9" s="44" t="s">
        <v>29</v>
      </c>
      <c r="B9" s="29" t="s">
        <v>22</v>
      </c>
      <c r="C9" s="28">
        <v>9</v>
      </c>
      <c r="D9" s="28">
        <v>4</v>
      </c>
      <c r="E9" s="28">
        <v>101</v>
      </c>
      <c r="F9" s="27">
        <f t="shared" si="0"/>
        <v>114</v>
      </c>
      <c r="H9" s="7"/>
      <c r="I9" s="6"/>
      <c r="J9" s="6"/>
      <c r="K9" s="6"/>
      <c r="L9" s="5"/>
    </row>
    <row r="10" spans="1:12" x14ac:dyDescent="0.15">
      <c r="A10" s="44" t="s">
        <v>29</v>
      </c>
      <c r="B10" s="29" t="s">
        <v>21</v>
      </c>
      <c r="C10" s="28">
        <v>5</v>
      </c>
      <c r="D10" s="28">
        <v>15</v>
      </c>
      <c r="E10" s="28">
        <v>80</v>
      </c>
      <c r="F10" s="27">
        <f t="shared" si="0"/>
        <v>100</v>
      </c>
      <c r="H10" s="7"/>
      <c r="I10" s="6"/>
      <c r="J10" s="6"/>
      <c r="K10" s="6"/>
      <c r="L10" s="5"/>
    </row>
    <row r="11" spans="1:12" ht="15" thickBot="1" x14ac:dyDescent="0.2">
      <c r="A11" s="46" t="s">
        <v>29</v>
      </c>
      <c r="B11" s="26" t="s">
        <v>20</v>
      </c>
      <c r="C11" s="25">
        <v>2</v>
      </c>
      <c r="D11" s="25">
        <v>6</v>
      </c>
      <c r="E11" s="25">
        <v>80</v>
      </c>
      <c r="F11" s="24">
        <f t="shared" si="0"/>
        <v>88</v>
      </c>
      <c r="H11" s="7"/>
      <c r="I11" s="6"/>
      <c r="J11" s="6"/>
      <c r="K11" s="6"/>
      <c r="L11" s="5"/>
    </row>
    <row r="12" spans="1:12" ht="15" thickBot="1" x14ac:dyDescent="0.2">
      <c r="A12" s="47"/>
      <c r="B12" s="23" t="s">
        <v>8</v>
      </c>
      <c r="C12" s="22">
        <f>SUM(C3:C11)</f>
        <v>73</v>
      </c>
      <c r="D12" s="22">
        <f>SUM(D3:D11)</f>
        <v>230</v>
      </c>
      <c r="E12" s="22">
        <f>SUM(E3:E11)</f>
        <v>1297</v>
      </c>
      <c r="F12" s="21">
        <f t="shared" si="0"/>
        <v>1600</v>
      </c>
      <c r="H12" s="7"/>
      <c r="I12" s="6"/>
      <c r="J12" s="6"/>
      <c r="K12" s="6"/>
      <c r="L12" s="5"/>
    </row>
    <row r="13" spans="1:12" ht="15" thickTop="1" x14ac:dyDescent="0.15">
      <c r="A13" s="48" t="s">
        <v>19</v>
      </c>
      <c r="B13" s="32" t="s">
        <v>18</v>
      </c>
      <c r="C13" s="31">
        <v>1</v>
      </c>
      <c r="D13" s="31">
        <v>3</v>
      </c>
      <c r="E13" s="31">
        <v>3</v>
      </c>
      <c r="F13" s="30">
        <f t="shared" si="0"/>
        <v>7</v>
      </c>
      <c r="H13" s="7"/>
      <c r="I13" s="6"/>
      <c r="J13" s="6"/>
      <c r="K13" s="6"/>
      <c r="L13" s="5"/>
    </row>
    <row r="14" spans="1:12" x14ac:dyDescent="0.15">
      <c r="A14" s="49" t="s">
        <v>19</v>
      </c>
      <c r="B14" s="34" t="s">
        <v>17</v>
      </c>
      <c r="C14" s="33">
        <v>0</v>
      </c>
      <c r="D14" s="33">
        <v>1</v>
      </c>
      <c r="E14" s="33">
        <v>1</v>
      </c>
      <c r="F14" s="30">
        <f t="shared" si="0"/>
        <v>2</v>
      </c>
      <c r="H14" s="7"/>
      <c r="I14" s="6"/>
      <c r="J14" s="6"/>
      <c r="K14" s="6"/>
      <c r="L14" s="5"/>
    </row>
    <row r="15" spans="1:12" ht="15" thickBot="1" x14ac:dyDescent="0.2">
      <c r="A15" s="49" t="s">
        <v>19</v>
      </c>
      <c r="B15" s="26" t="s">
        <v>16</v>
      </c>
      <c r="C15" s="25">
        <v>0</v>
      </c>
      <c r="D15" s="25">
        <v>0</v>
      </c>
      <c r="E15" s="25">
        <v>2</v>
      </c>
      <c r="F15" s="24">
        <f t="shared" si="0"/>
        <v>2</v>
      </c>
      <c r="H15" s="7"/>
      <c r="I15" s="6"/>
      <c r="J15" s="6"/>
      <c r="K15" s="6"/>
      <c r="L15" s="5"/>
    </row>
    <row r="16" spans="1:12" ht="15" thickBot="1" x14ac:dyDescent="0.2">
      <c r="A16" s="47"/>
      <c r="B16" s="23" t="s">
        <v>8</v>
      </c>
      <c r="C16" s="22">
        <f>SUM(C13:C15)</f>
        <v>1</v>
      </c>
      <c r="D16" s="22">
        <f>SUM(D13:D15)</f>
        <v>4</v>
      </c>
      <c r="E16" s="22">
        <f>SUM(E13:E15)</f>
        <v>6</v>
      </c>
      <c r="F16" s="21">
        <f t="shared" si="0"/>
        <v>11</v>
      </c>
      <c r="H16" s="7"/>
      <c r="I16" s="6"/>
      <c r="J16" s="6"/>
      <c r="K16" s="6"/>
      <c r="L16" s="5"/>
    </row>
    <row r="17" spans="1:12" ht="15" thickTop="1" x14ac:dyDescent="0.15">
      <c r="A17" s="48" t="s">
        <v>15</v>
      </c>
      <c r="B17" s="32" t="s">
        <v>14</v>
      </c>
      <c r="C17" s="31">
        <v>1</v>
      </c>
      <c r="D17" s="31">
        <v>8</v>
      </c>
      <c r="E17" s="31">
        <v>41</v>
      </c>
      <c r="F17" s="30">
        <f t="shared" si="0"/>
        <v>50</v>
      </c>
      <c r="H17" s="7"/>
      <c r="I17" s="6"/>
      <c r="J17" s="6"/>
      <c r="K17" s="6"/>
      <c r="L17" s="5"/>
    </row>
    <row r="18" spans="1:12" ht="15" thickBot="1" x14ac:dyDescent="0.2">
      <c r="A18" s="49" t="s">
        <v>15</v>
      </c>
      <c r="B18" s="26" t="s">
        <v>13</v>
      </c>
      <c r="C18" s="25">
        <v>5</v>
      </c>
      <c r="D18" s="25">
        <v>35</v>
      </c>
      <c r="E18" s="25">
        <v>238</v>
      </c>
      <c r="F18" s="24">
        <f t="shared" si="0"/>
        <v>278</v>
      </c>
      <c r="H18" s="7"/>
      <c r="I18" s="6"/>
      <c r="J18" s="6"/>
      <c r="K18" s="6"/>
      <c r="L18" s="5"/>
    </row>
    <row r="19" spans="1:12" ht="15" thickBot="1" x14ac:dyDescent="0.2">
      <c r="A19" s="47"/>
      <c r="B19" s="23" t="s">
        <v>8</v>
      </c>
      <c r="C19" s="22">
        <f>SUM(C17:C18)</f>
        <v>6</v>
      </c>
      <c r="D19" s="22">
        <f>SUM(D17:D18)</f>
        <v>43</v>
      </c>
      <c r="E19" s="22">
        <f>SUM(E17:E18)</f>
        <v>279</v>
      </c>
      <c r="F19" s="21">
        <f t="shared" si="0"/>
        <v>328</v>
      </c>
      <c r="H19" s="7"/>
      <c r="I19" s="6"/>
      <c r="J19" s="6"/>
      <c r="K19" s="6"/>
      <c r="L19" s="5"/>
    </row>
    <row r="20" spans="1:12" ht="15" thickTop="1" x14ac:dyDescent="0.15">
      <c r="A20" s="48" t="s">
        <v>12</v>
      </c>
      <c r="B20" s="32" t="s">
        <v>11</v>
      </c>
      <c r="C20" s="31">
        <v>47</v>
      </c>
      <c r="D20" s="31">
        <v>79</v>
      </c>
      <c r="E20" s="31">
        <v>552</v>
      </c>
      <c r="F20" s="30">
        <f t="shared" si="0"/>
        <v>678</v>
      </c>
      <c r="H20" s="7"/>
      <c r="I20" s="6"/>
      <c r="J20" s="6"/>
      <c r="K20" s="6"/>
      <c r="L20" s="5"/>
    </row>
    <row r="21" spans="1:12" x14ac:dyDescent="0.15">
      <c r="A21" s="49" t="s">
        <v>12</v>
      </c>
      <c r="B21" s="29" t="s">
        <v>10</v>
      </c>
      <c r="C21" s="28">
        <v>10</v>
      </c>
      <c r="D21" s="28">
        <v>4</v>
      </c>
      <c r="E21" s="28">
        <v>29</v>
      </c>
      <c r="F21" s="27">
        <f t="shared" si="0"/>
        <v>43</v>
      </c>
      <c r="H21" s="7"/>
      <c r="I21" s="6"/>
      <c r="J21" s="6"/>
      <c r="K21" s="6"/>
      <c r="L21" s="5"/>
    </row>
    <row r="22" spans="1:12" ht="15" thickBot="1" x14ac:dyDescent="0.2">
      <c r="A22" s="50" t="s">
        <v>12</v>
      </c>
      <c r="B22" s="26" t="s">
        <v>9</v>
      </c>
      <c r="C22" s="25">
        <v>25</v>
      </c>
      <c r="D22" s="25">
        <v>36</v>
      </c>
      <c r="E22" s="25">
        <v>245</v>
      </c>
      <c r="F22" s="24">
        <f t="shared" si="0"/>
        <v>306</v>
      </c>
      <c r="H22" s="7"/>
      <c r="I22" s="6"/>
      <c r="J22" s="6"/>
      <c r="K22" s="6"/>
      <c r="L22" s="5"/>
    </row>
    <row r="23" spans="1:12" ht="15" thickBot="1" x14ac:dyDescent="0.2">
      <c r="A23" s="43"/>
      <c r="B23" s="23" t="s">
        <v>8</v>
      </c>
      <c r="C23" s="22">
        <f>SUM(C20:C22)</f>
        <v>82</v>
      </c>
      <c r="D23" s="22">
        <f>SUM(D20:D22)</f>
        <v>119</v>
      </c>
      <c r="E23" s="22">
        <f>SUM(E20:E22)</f>
        <v>826</v>
      </c>
      <c r="F23" s="21">
        <f t="shared" si="0"/>
        <v>1027</v>
      </c>
      <c r="H23" s="7"/>
      <c r="I23" s="6"/>
      <c r="J23" s="6"/>
      <c r="K23" s="6"/>
      <c r="L23" s="5"/>
    </row>
    <row r="24" spans="1:12" ht="15.75" thickTop="1" thickBot="1" x14ac:dyDescent="0.2">
      <c r="A24" s="51" t="s">
        <v>7</v>
      </c>
      <c r="B24" s="52"/>
      <c r="C24" s="22">
        <v>10</v>
      </c>
      <c r="D24" s="19"/>
      <c r="E24" s="22">
        <v>0</v>
      </c>
      <c r="F24" s="21">
        <f t="shared" si="0"/>
        <v>10</v>
      </c>
      <c r="H24" s="7"/>
      <c r="I24" s="6"/>
      <c r="J24" s="6"/>
      <c r="K24" s="6"/>
      <c r="L24" s="5"/>
    </row>
    <row r="25" spans="1:12" ht="15.75" thickTop="1" thickBot="1" x14ac:dyDescent="0.2">
      <c r="A25" s="51" t="s">
        <v>6</v>
      </c>
      <c r="B25" s="52"/>
      <c r="C25" s="20">
        <v>0</v>
      </c>
      <c r="D25" s="19"/>
      <c r="E25" s="18"/>
      <c r="F25" s="17">
        <f t="shared" si="0"/>
        <v>0</v>
      </c>
      <c r="H25" s="7"/>
      <c r="I25" s="6"/>
      <c r="J25" s="6"/>
      <c r="K25" s="6"/>
      <c r="L25" s="5"/>
    </row>
    <row r="26" spans="1:12" ht="15.75" thickTop="1" thickBot="1" x14ac:dyDescent="0.2">
      <c r="A26" s="55" t="s">
        <v>5</v>
      </c>
      <c r="B26" s="56"/>
      <c r="C26" s="16">
        <v>0</v>
      </c>
      <c r="D26" s="16">
        <v>0</v>
      </c>
      <c r="E26" s="15"/>
      <c r="F26" s="14">
        <f t="shared" si="0"/>
        <v>0</v>
      </c>
      <c r="H26" s="7"/>
      <c r="I26" s="6"/>
      <c r="J26" s="6"/>
      <c r="K26" s="6"/>
      <c r="L26" s="5"/>
    </row>
    <row r="27" spans="1:12" ht="15" thickBot="1" x14ac:dyDescent="0.2">
      <c r="A27" s="57" t="s">
        <v>4</v>
      </c>
      <c r="B27" s="58"/>
      <c r="C27" s="13">
        <f>C12+C16+C19+C23+C24+C25+C26</f>
        <v>172</v>
      </c>
      <c r="D27" s="13">
        <f>D12+D16+D19+D23+D24+D25+D26</f>
        <v>396</v>
      </c>
      <c r="E27" s="12">
        <f>E12+E16+E19+E23+E24+E25+E26</f>
        <v>2408</v>
      </c>
      <c r="F27" s="11">
        <f t="shared" si="0"/>
        <v>2976</v>
      </c>
      <c r="H27" s="7"/>
      <c r="I27" s="6"/>
      <c r="J27" s="6"/>
      <c r="K27" s="6"/>
      <c r="L27" s="5"/>
    </row>
    <row r="28" spans="1:12" x14ac:dyDescent="0.15">
      <c r="A28" s="41" t="s">
        <v>3</v>
      </c>
      <c r="B28" s="41"/>
      <c r="C28" s="41"/>
      <c r="D28" s="41"/>
      <c r="E28" s="41"/>
      <c r="F28" s="41"/>
      <c r="H28" s="7"/>
      <c r="I28" s="6"/>
      <c r="J28" s="6"/>
      <c r="K28" s="6"/>
      <c r="L28" s="5"/>
    </row>
    <row r="29" spans="1:12" x14ac:dyDescent="0.15">
      <c r="A29" s="42" t="s">
        <v>2</v>
      </c>
      <c r="B29" s="42"/>
      <c r="C29" s="42"/>
      <c r="D29" s="42"/>
      <c r="E29" s="42"/>
      <c r="F29" s="42"/>
      <c r="H29" s="7"/>
      <c r="I29" s="6"/>
      <c r="J29" s="6"/>
      <c r="K29" s="6"/>
      <c r="L29" s="5"/>
    </row>
    <row r="30" spans="1:12" x14ac:dyDescent="0.15">
      <c r="A30" s="10"/>
      <c r="B30" s="10"/>
      <c r="C30" s="10"/>
      <c r="D30" s="10"/>
      <c r="E30" s="10"/>
      <c r="F30" s="10"/>
      <c r="H30" s="7"/>
      <c r="I30" s="6"/>
      <c r="J30" s="6"/>
      <c r="K30" s="6"/>
      <c r="L30" s="5"/>
    </row>
    <row r="31" spans="1:12" x14ac:dyDescent="0.15">
      <c r="H31" s="7"/>
      <c r="I31" s="6"/>
      <c r="J31" s="6"/>
      <c r="K31" s="6"/>
      <c r="L31" s="5"/>
    </row>
    <row r="32" spans="1:12" x14ac:dyDescent="0.15">
      <c r="H32" s="7"/>
      <c r="I32" s="6"/>
      <c r="J32" s="6"/>
      <c r="K32" s="6"/>
      <c r="L32" s="5"/>
    </row>
    <row r="33" spans="8:12" x14ac:dyDescent="0.15">
      <c r="H33" s="7"/>
      <c r="I33" s="6"/>
      <c r="J33" s="6"/>
      <c r="K33" s="6"/>
      <c r="L33" s="5"/>
    </row>
    <row r="34" spans="8:12" x14ac:dyDescent="0.15">
      <c r="H34" s="7"/>
      <c r="I34" s="6"/>
      <c r="J34" s="6"/>
      <c r="K34" s="6"/>
      <c r="L34" s="5"/>
    </row>
    <row r="35" spans="8:12" x14ac:dyDescent="0.15">
      <c r="H35" s="7"/>
      <c r="I35" s="6"/>
      <c r="J35" s="6"/>
      <c r="K35" s="6"/>
      <c r="L35" s="5"/>
    </row>
    <row r="36" spans="8:12" x14ac:dyDescent="0.15">
      <c r="H36" s="7"/>
      <c r="I36" s="6"/>
      <c r="J36" s="6"/>
      <c r="K36" s="6"/>
      <c r="L36" s="5"/>
    </row>
    <row r="37" spans="8:12" x14ac:dyDescent="0.15">
      <c r="H37" s="7"/>
      <c r="I37" s="6"/>
      <c r="J37" s="6"/>
      <c r="K37" s="6"/>
      <c r="L37" s="5"/>
    </row>
    <row r="38" spans="8:12" x14ac:dyDescent="0.15">
      <c r="H38" s="4"/>
      <c r="I38" s="3"/>
      <c r="J38" s="3"/>
      <c r="K38" s="3"/>
      <c r="L38" s="2"/>
    </row>
  </sheetData>
  <mergeCells count="5">
    <mergeCell ref="A25:B25"/>
    <mergeCell ref="A2:B2"/>
    <mergeCell ref="A26:B26"/>
    <mergeCell ref="A27:B27"/>
    <mergeCell ref="A24:B24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０　集計表</vt:lpstr>
      <vt:lpstr>'０　集計表'!Print_Area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2170022</dc:creator>
  <cp:lastModifiedBy>2170022</cp:lastModifiedBy>
  <dcterms:created xsi:type="dcterms:W3CDTF">2025-03-10T01:55:14Z</dcterms:created>
  <dcterms:modified xsi:type="dcterms:W3CDTF">2025-03-10T02:02:30Z</dcterms:modified>
</cp:coreProperties>
</file>