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デジタル行政推進局\01.DX推進係\402　オープンデータ\10 運用管理（公開データ）\R6\03.(個別)更新作業\15 政策デザイン課_250303\02 公開用データ（R5年度版）\"/>
    </mc:Choice>
  </mc:AlternateContent>
  <xr:revisionPtr revIDLastSave="0" documentId="13_ncr:1_{18B2C11B-A474-45BB-8A79-8AA87CB49EC7}" xr6:coauthVersionLast="36" xr6:coauthVersionMax="36" xr10:uidLastSave="{00000000-0000-0000-0000-000000000000}"/>
  <bookViews>
    <workbookView xWindow="32760" yWindow="4560" windowWidth="7440" windowHeight="4575" xr2:uid="{00000000-000D-0000-FFFF-FFFF00000000}"/>
  </bookViews>
  <sheets>
    <sheet name="14-1,2" sheetId="23" r:id="rId1"/>
    <sheet name="14-3" sheetId="24" r:id="rId2"/>
  </sheets>
  <definedNames>
    <definedName name="_xlnm.Print_Area" localSheetId="0">'14-1,2'!$A$1:$L$33</definedName>
  </definedNames>
  <calcPr calcId="191029"/>
</workbook>
</file>

<file path=xl/calcChain.xml><?xml version="1.0" encoding="utf-8"?>
<calcChain xmlns="http://schemas.openxmlformats.org/spreadsheetml/2006/main">
  <c r="G44" i="24" l="1"/>
  <c r="G41" i="24"/>
  <c r="G38" i="24"/>
  <c r="G35" i="24"/>
  <c r="G32" i="24"/>
  <c r="G29" i="24"/>
  <c r="G26" i="24"/>
  <c r="G23" i="24"/>
  <c r="G20" i="24"/>
  <c r="G17" i="24"/>
  <c r="G14" i="24"/>
  <c r="G11" i="24"/>
  <c r="G8" i="24"/>
</calcChain>
</file>

<file path=xl/sharedStrings.xml><?xml version="1.0" encoding="utf-8"?>
<sst xmlns="http://schemas.openxmlformats.org/spreadsheetml/2006/main" count="87" uniqueCount="46">
  <si>
    <t>延人数</t>
    <rPh sb="0" eb="1">
      <t>ノ</t>
    </rPh>
    <rPh sb="1" eb="3">
      <t>ニンズウ</t>
    </rPh>
    <phoneticPr fontId="3"/>
  </si>
  <si>
    <t>資料：各年「滋賀県観光入込客統計調査」</t>
    <rPh sb="0" eb="2">
      <t>シリョウ</t>
    </rPh>
    <rPh sb="3" eb="5">
      <t>カクネン</t>
    </rPh>
    <rPh sb="6" eb="8">
      <t>シガ</t>
    </rPh>
    <rPh sb="8" eb="9">
      <t>ケン</t>
    </rPh>
    <rPh sb="9" eb="11">
      <t>カンコウ</t>
    </rPh>
    <rPh sb="11" eb="13">
      <t>イリコミ</t>
    </rPh>
    <rPh sb="13" eb="14">
      <t>キャク</t>
    </rPh>
    <rPh sb="14" eb="16">
      <t>トウケイ</t>
    </rPh>
    <rPh sb="16" eb="18">
      <t>チョウサ</t>
    </rPh>
    <phoneticPr fontId="3"/>
  </si>
  <si>
    <t>日帰り</t>
  </si>
  <si>
    <t>宿泊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</si>
  <si>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</si>
  <si>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</si>
  <si>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</si>
  <si>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</si>
  <si>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</si>
  <si>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</si>
  <si>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</si>
  <si>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</si>
  <si>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１４－３　月別観光客入込状況</t>
    <rPh sb="5" eb="7">
      <t>ツキベツ</t>
    </rPh>
    <rPh sb="7" eb="10">
      <t>カンコウキャク</t>
    </rPh>
    <rPh sb="10" eb="12">
      <t>イリコミ</t>
    </rPh>
    <rPh sb="12" eb="14">
      <t>ジョウキョウ</t>
    </rPh>
    <phoneticPr fontId="3"/>
  </si>
  <si>
    <t>延人数</t>
    <rPh sb="0" eb="1">
      <t>ノベ</t>
    </rPh>
    <rPh sb="1" eb="2">
      <t>ニン</t>
    </rPh>
    <rPh sb="2" eb="3">
      <t>スウ</t>
    </rPh>
    <phoneticPr fontId="3"/>
  </si>
  <si>
    <t>１月</t>
    <rPh sb="1" eb="2">
      <t>ガツ</t>
    </rPh>
    <phoneticPr fontId="3"/>
  </si>
  <si>
    <t>日帰り</t>
    <rPh sb="0" eb="2">
      <t>ヒガエ</t>
    </rPh>
    <phoneticPr fontId="3"/>
  </si>
  <si>
    <t>宿泊</t>
    <rPh sb="0" eb="2">
      <t>シュクハク</t>
    </rPh>
    <phoneticPr fontId="3"/>
  </si>
  <si>
    <t>各年12月31日現在</t>
    <rPh sb="0" eb="2">
      <t>カクネン</t>
    </rPh>
    <rPh sb="4" eb="5">
      <t>ガツ</t>
    </rPh>
    <rPh sb="7" eb="8">
      <t>ニチ</t>
    </rPh>
    <rPh sb="8" eb="10">
      <t>ゲンザイ</t>
    </rPh>
    <phoneticPr fontId="3"/>
  </si>
  <si>
    <t>うち外国人数</t>
    <rPh sb="2" eb="4">
      <t>ガイコク</t>
    </rPh>
    <rPh sb="4" eb="5">
      <t>ジン</t>
    </rPh>
    <rPh sb="5" eb="6">
      <t>スウ</t>
    </rPh>
    <phoneticPr fontId="3"/>
  </si>
  <si>
    <t>１４－１　盆梅展入場者数の推移</t>
    <rPh sb="5" eb="6">
      <t>ボン</t>
    </rPh>
    <rPh sb="6" eb="7">
      <t>ウメ</t>
    </rPh>
    <rPh sb="7" eb="8">
      <t>テン</t>
    </rPh>
    <rPh sb="8" eb="10">
      <t>ニュウジョウ</t>
    </rPh>
    <rPh sb="10" eb="11">
      <t>シャ</t>
    </rPh>
    <rPh sb="11" eb="12">
      <t>スウ</t>
    </rPh>
    <rPh sb="13" eb="15">
      <t>スイイ</t>
    </rPh>
    <phoneticPr fontId="7"/>
  </si>
  <si>
    <t>（単位：人）</t>
    <rPh sb="1" eb="3">
      <t>タンイ</t>
    </rPh>
    <rPh sb="4" eb="5">
      <t>ニン</t>
    </rPh>
    <phoneticPr fontId="7"/>
  </si>
  <si>
    <t>長浜盆梅展</t>
    <rPh sb="0" eb="2">
      <t>ナガハマ</t>
    </rPh>
    <rPh sb="2" eb="3">
      <t>ボン</t>
    </rPh>
    <rPh sb="3" eb="4">
      <t>ウメ</t>
    </rPh>
    <rPh sb="4" eb="5">
      <t>テン</t>
    </rPh>
    <phoneticPr fontId="7"/>
  </si>
  <si>
    <t>（単位：人）</t>
    <rPh sb="1" eb="3">
      <t>タンイ</t>
    </rPh>
    <rPh sb="4" eb="5">
      <t>ニン</t>
    </rPh>
    <phoneticPr fontId="3"/>
  </si>
  <si>
    <t>10
月</t>
    <phoneticPr fontId="3"/>
  </si>
  <si>
    <t>11
月</t>
    <phoneticPr fontId="3"/>
  </si>
  <si>
    <t>12
月</t>
    <phoneticPr fontId="3"/>
  </si>
  <si>
    <t>第１４章　観光</t>
    <rPh sb="0" eb="1">
      <t>ダイ</t>
    </rPh>
    <rPh sb="3" eb="4">
      <t>ショウ</t>
    </rPh>
    <rPh sb="5" eb="7">
      <t>カンコウ</t>
    </rPh>
    <phoneticPr fontId="3"/>
  </si>
  <si>
    <t>計</t>
    <rPh sb="0" eb="1">
      <t>ケイ</t>
    </rPh>
    <phoneticPr fontId="3"/>
  </si>
  <si>
    <t>１４－２　観光客入込状況</t>
    <rPh sb="5" eb="8">
      <t>カンコウキャク</t>
    </rPh>
    <rPh sb="8" eb="10">
      <t>イリコミ</t>
    </rPh>
    <rPh sb="10" eb="12">
      <t>ジョウキョウ</t>
    </rPh>
    <phoneticPr fontId="3"/>
  </si>
  <si>
    <t>観光客数</t>
    <rPh sb="0" eb="3">
      <t>カンコウキャク</t>
    </rPh>
    <rPh sb="3" eb="4">
      <t>スウ</t>
    </rPh>
    <phoneticPr fontId="3"/>
  </si>
  <si>
    <t>資料：各年「滋賀県観光入込客統計調査」</t>
    <phoneticPr fontId="3"/>
  </si>
  <si>
    <t>令和２年　</t>
    <rPh sb="0" eb="2">
      <t>レイワ</t>
    </rPh>
    <phoneticPr fontId="3"/>
  </si>
  <si>
    <t>令和２年</t>
    <rPh sb="0" eb="2">
      <t>レイワ</t>
    </rPh>
    <rPh sb="3" eb="4">
      <t>ネン</t>
    </rPh>
    <phoneticPr fontId="3"/>
  </si>
  <si>
    <t>令和２年</t>
    <rPh sb="0" eb="2">
      <t>レイワ</t>
    </rPh>
    <phoneticPr fontId="3"/>
  </si>
  <si>
    <t>令和３年　</t>
    <rPh sb="0" eb="2">
      <t>レイワ</t>
    </rPh>
    <phoneticPr fontId="3"/>
  </si>
  <si>
    <t>令和４年　</t>
    <rPh sb="0" eb="2">
      <t>レイワ</t>
    </rPh>
    <phoneticPr fontId="3"/>
  </si>
  <si>
    <t>令和３年</t>
    <rPh sb="0" eb="2">
      <t>レイワ</t>
    </rPh>
    <rPh sb="3" eb="4">
      <t>ネン</t>
    </rPh>
    <phoneticPr fontId="3"/>
  </si>
  <si>
    <t>令和３年</t>
    <rPh sb="0" eb="2">
      <t>レイワ</t>
    </rPh>
    <phoneticPr fontId="3"/>
  </si>
  <si>
    <t>令和５年　</t>
    <rPh sb="0" eb="2">
      <t>レイワ</t>
    </rPh>
    <phoneticPr fontId="3"/>
  </si>
  <si>
    <t>資料：文化観光課調べ</t>
    <rPh sb="0" eb="2">
      <t>シリョウ</t>
    </rPh>
    <rPh sb="3" eb="5">
      <t>ブンカ</t>
    </rPh>
    <rPh sb="5" eb="7">
      <t>カンコウ</t>
    </rPh>
    <rPh sb="7" eb="8">
      <t>カ</t>
    </rPh>
    <rPh sb="8" eb="9">
      <t>シラ</t>
    </rPh>
    <phoneticPr fontId="7"/>
  </si>
  <si>
    <t>令和４年</t>
    <rPh sb="0" eb="2">
      <t>レイワ</t>
    </rPh>
    <rPh sb="3" eb="4">
      <t>ネン</t>
    </rPh>
    <phoneticPr fontId="3"/>
  </si>
  <si>
    <t>令和４年</t>
    <rPh sb="0" eb="2">
      <t>レイワ</t>
    </rPh>
    <phoneticPr fontId="3"/>
  </si>
  <si>
    <t>注：各年１月～３月に開催。</t>
    <rPh sb="0" eb="1">
      <t>チュウ</t>
    </rPh>
    <rPh sb="2" eb="3">
      <t>カク</t>
    </rPh>
    <rPh sb="3" eb="4">
      <t>ネン</t>
    </rPh>
    <rPh sb="5" eb="6">
      <t>ガツ</t>
    </rPh>
    <rPh sb="8" eb="9">
      <t>ガツ</t>
    </rPh>
    <rPh sb="10" eb="12">
      <t>カイサイ</t>
    </rPh>
    <phoneticPr fontId="3"/>
  </si>
  <si>
    <t>令和６年　</t>
    <rPh sb="0" eb="2">
      <t>レイワ</t>
    </rPh>
    <phoneticPr fontId="3"/>
  </si>
  <si>
    <t>令和５年</t>
    <rPh sb="0" eb="2">
      <t>レイワ</t>
    </rPh>
    <rPh sb="3" eb="4">
      <t>ネン</t>
    </rPh>
    <phoneticPr fontId="3"/>
  </si>
  <si>
    <t>令和５年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</si>
</sst>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b/>
      <sz val="16"/>
      <name val="ＭＳ 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b/>
      <u/>
      <sz val="18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126">
    <xf numFmtId="0" fontId="0" fillId="0" borderId="0" xfId="0"/>
    <xf numFmtId="0" fontId="0" fillId="0" borderId="0" xfId="0" applyFont="1" applyFill="1" applyAlignment="1">
      <alignment vertical="center"/>
    </xf>
    <xf numFmtId="38" fontId="6" fillId="0" borderId="0" xfId="1" applyFont="1" applyFill="1" applyBorder="1" applyAlignment="1">
      <alignment vertical="center"/>
    </xf>
    <xf numFmtId="0" fontId="5" fillId="0" borderId="0" xfId="2" applyFont="1" applyFill="1" applyAlignment="1">
      <alignment vertical="center"/>
    </xf>
    <xf numFmtId="0" fontId="6" fillId="0" borderId="0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right" vertical="center"/>
    </xf>
    <xf numFmtId="0" fontId="9" fillId="0" borderId="1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9" fillId="0" borderId="3" xfId="2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distributed" vertical="center" shrinkToFit="1"/>
    </xf>
    <xf numFmtId="0" fontId="9" fillId="0" borderId="5" xfId="0" applyFont="1" applyFill="1" applyBorder="1" applyAlignment="1">
      <alignment horizontal="center" vertical="center"/>
    </xf>
    <xf numFmtId="0" fontId="9" fillId="0" borderId="0" xfId="2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9" fillId="0" borderId="6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9" fillId="0" borderId="7" xfId="0" applyFont="1" applyFill="1" applyBorder="1" applyAlignment="1">
      <alignment horizontal="center" vertical="center" textRotation="255"/>
    </xf>
    <xf numFmtId="0" fontId="9" fillId="0" borderId="0" xfId="0" applyFont="1" applyFill="1" applyAlignment="1">
      <alignment horizontal="left" vertical="center"/>
    </xf>
    <xf numFmtId="0" fontId="9" fillId="0" borderId="8" xfId="0" applyFont="1" applyFill="1" applyBorder="1" applyAlignment="1">
      <alignment horizontal="center" vertical="center" textRotation="255"/>
    </xf>
    <xf numFmtId="0" fontId="4" fillId="0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0" fontId="9" fillId="0" borderId="2" xfId="2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38" fontId="9" fillId="0" borderId="10" xfId="1" applyFont="1" applyFill="1" applyBorder="1" applyAlignment="1">
      <alignment horizontal="right" vertical="center"/>
    </xf>
    <xf numFmtId="38" fontId="9" fillId="0" borderId="11" xfId="1" applyFont="1" applyFill="1" applyBorder="1" applyAlignment="1">
      <alignment horizontal="right" vertical="center"/>
    </xf>
    <xf numFmtId="38" fontId="9" fillId="0" borderId="12" xfId="1" applyFont="1" applyFill="1" applyBorder="1" applyAlignment="1">
      <alignment horizontal="right" vertical="center"/>
    </xf>
    <xf numFmtId="38" fontId="9" fillId="0" borderId="13" xfId="1" applyFont="1" applyFill="1" applyBorder="1" applyAlignment="1">
      <alignment horizontal="right" vertical="center"/>
    </xf>
    <xf numFmtId="38" fontId="9" fillId="0" borderId="14" xfId="1" applyFont="1" applyFill="1" applyBorder="1" applyAlignment="1">
      <alignment horizontal="right" vertical="center"/>
    </xf>
    <xf numFmtId="38" fontId="9" fillId="0" borderId="15" xfId="1" applyFont="1" applyFill="1" applyBorder="1" applyAlignment="1">
      <alignment horizontal="right" vertical="center"/>
    </xf>
    <xf numFmtId="38" fontId="9" fillId="0" borderId="16" xfId="1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right" vertical="center" shrinkToFit="1"/>
    </xf>
    <xf numFmtId="0" fontId="9" fillId="0" borderId="6" xfId="0" applyFont="1" applyFill="1" applyBorder="1" applyAlignment="1">
      <alignment horizontal="right" vertical="center" shrinkToFit="1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vertical="center"/>
    </xf>
    <xf numFmtId="0" fontId="9" fillId="0" borderId="18" xfId="0" applyFont="1" applyFill="1" applyBorder="1" applyAlignment="1">
      <alignment horizontal="distributed" vertical="center"/>
    </xf>
    <xf numFmtId="38" fontId="9" fillId="0" borderId="19" xfId="1" applyFont="1" applyFill="1" applyBorder="1" applyAlignment="1">
      <alignment horizontal="right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distributed" vertical="center"/>
    </xf>
    <xf numFmtId="0" fontId="9" fillId="0" borderId="18" xfId="0" applyFont="1" applyFill="1" applyBorder="1" applyAlignment="1">
      <alignment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distributed" vertical="center"/>
    </xf>
    <xf numFmtId="0" fontId="9" fillId="0" borderId="21" xfId="0" applyFont="1" applyFill="1" applyBorder="1" applyAlignment="1">
      <alignment vertical="center"/>
    </xf>
    <xf numFmtId="0" fontId="9" fillId="0" borderId="15" xfId="0" applyFont="1" applyFill="1" applyBorder="1" applyAlignment="1">
      <alignment horizontal="center" vertical="center" textRotation="255"/>
    </xf>
    <xf numFmtId="0" fontId="9" fillId="0" borderId="1" xfId="0" applyFont="1" applyFill="1" applyBorder="1" applyAlignment="1">
      <alignment horizontal="distributed" vertical="center"/>
    </xf>
    <xf numFmtId="0" fontId="9" fillId="0" borderId="13" xfId="0" applyFont="1" applyFill="1" applyBorder="1" applyAlignment="1">
      <alignment horizontal="center" vertical="center" textRotation="255"/>
    </xf>
    <xf numFmtId="0" fontId="9" fillId="0" borderId="14" xfId="0" applyFont="1" applyFill="1" applyBorder="1" applyAlignment="1">
      <alignment horizontal="center" vertical="center" textRotation="255"/>
    </xf>
    <xf numFmtId="0" fontId="9" fillId="0" borderId="20" xfId="0" applyFont="1" applyFill="1" applyBorder="1" applyAlignment="1">
      <alignment vertical="center"/>
    </xf>
    <xf numFmtId="0" fontId="9" fillId="0" borderId="6" xfId="0" applyFont="1" applyFill="1" applyBorder="1" applyAlignment="1">
      <alignment horizontal="distributed" vertical="center"/>
    </xf>
    <xf numFmtId="0" fontId="2" fillId="0" borderId="0" xfId="0" applyFont="1" applyFill="1" applyAlignment="1">
      <alignment vertical="center"/>
    </xf>
    <xf numFmtId="0" fontId="0" fillId="0" borderId="0" xfId="2" applyFont="1" applyFill="1" applyAlignment="1">
      <alignment vertical="center"/>
    </xf>
    <xf numFmtId="0" fontId="9" fillId="0" borderId="22" xfId="2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18" xfId="2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9" fillId="0" borderId="23" xfId="0" applyFont="1" applyFill="1" applyBorder="1" applyAlignment="1">
      <alignment vertical="center"/>
    </xf>
    <xf numFmtId="0" fontId="9" fillId="0" borderId="23" xfId="0" applyFont="1" applyFill="1" applyBorder="1" applyAlignment="1">
      <alignment horizontal="distributed" vertical="center" shrinkToFit="1"/>
    </xf>
    <xf numFmtId="0" fontId="9" fillId="0" borderId="24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right" vertical="center" shrinkToFit="1"/>
    </xf>
    <xf numFmtId="0" fontId="9" fillId="0" borderId="22" xfId="0" applyFont="1" applyFill="1" applyBorder="1" applyAlignment="1">
      <alignment horizontal="right"/>
    </xf>
    <xf numFmtId="0" fontId="9" fillId="0" borderId="0" xfId="2" applyFont="1" applyFill="1" applyBorder="1" applyAlignment="1">
      <alignment horizontal="right"/>
    </xf>
    <xf numFmtId="0" fontId="9" fillId="0" borderId="0" xfId="0" applyFont="1" applyFill="1" applyAlignment="1"/>
    <xf numFmtId="0" fontId="9" fillId="0" borderId="0" xfId="0" applyFont="1" applyFill="1" applyAlignment="1">
      <alignment horizontal="right"/>
    </xf>
    <xf numFmtId="0" fontId="9" fillId="0" borderId="23" xfId="2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distributed" vertical="center" shrinkToFit="1"/>
    </xf>
    <xf numFmtId="0" fontId="9" fillId="0" borderId="2" xfId="0" applyFont="1" applyFill="1" applyBorder="1" applyAlignment="1">
      <alignment horizontal="distributed" vertical="center" wrapText="1"/>
    </xf>
    <xf numFmtId="0" fontId="9" fillId="0" borderId="2" xfId="0" applyFont="1" applyFill="1" applyBorder="1" applyAlignment="1">
      <alignment horizontal="distributed" vertical="center"/>
    </xf>
    <xf numFmtId="0" fontId="9" fillId="0" borderId="23" xfId="0" applyFont="1" applyFill="1" applyBorder="1" applyAlignment="1">
      <alignment horizontal="distributed" vertical="center"/>
    </xf>
    <xf numFmtId="38" fontId="9" fillId="0" borderId="33" xfId="1" applyFont="1" applyFill="1" applyBorder="1" applyAlignment="1">
      <alignment vertical="center"/>
    </xf>
    <xf numFmtId="38" fontId="9" fillId="0" borderId="2" xfId="1" applyFont="1" applyFill="1" applyBorder="1" applyAlignment="1">
      <alignment vertical="center"/>
    </xf>
    <xf numFmtId="38" fontId="9" fillId="0" borderId="27" xfId="1" applyFont="1" applyFill="1" applyBorder="1" applyAlignment="1">
      <alignment vertical="center"/>
    </xf>
    <xf numFmtId="38" fontId="9" fillId="0" borderId="18" xfId="1" applyFont="1" applyFill="1" applyBorder="1" applyAlignment="1">
      <alignment vertical="center"/>
    </xf>
    <xf numFmtId="0" fontId="9" fillId="0" borderId="0" xfId="0" applyFont="1" applyFill="1" applyBorder="1" applyAlignment="1">
      <alignment horizontal="distributed" vertical="center" wrapText="1"/>
    </xf>
    <xf numFmtId="0" fontId="9" fillId="0" borderId="0" xfId="0" applyFont="1" applyFill="1" applyBorder="1" applyAlignment="1">
      <alignment horizontal="distributed" vertical="center"/>
    </xf>
    <xf numFmtId="0" fontId="9" fillId="0" borderId="22" xfId="0" applyFont="1" applyFill="1" applyBorder="1" applyAlignment="1">
      <alignment horizontal="distributed" vertical="center"/>
    </xf>
    <xf numFmtId="38" fontId="9" fillId="0" borderId="28" xfId="1" applyFont="1" applyFill="1" applyBorder="1" applyAlignment="1">
      <alignment vertical="center"/>
    </xf>
    <xf numFmtId="38" fontId="9" fillId="0" borderId="0" xfId="1" applyFont="1" applyFill="1" applyBorder="1" applyAlignment="1">
      <alignment vertical="center"/>
    </xf>
    <xf numFmtId="38" fontId="9" fillId="0" borderId="29" xfId="1" applyFont="1" applyFill="1" applyBorder="1" applyAlignment="1">
      <alignment vertical="center"/>
    </xf>
    <xf numFmtId="38" fontId="9" fillId="0" borderId="6" xfId="1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9" fillId="0" borderId="3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31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9" fillId="0" borderId="32" xfId="0" applyFont="1" applyFill="1" applyBorder="1" applyAlignment="1">
      <alignment vertical="center"/>
    </xf>
    <xf numFmtId="0" fontId="9" fillId="0" borderId="28" xfId="0" applyFont="1" applyFill="1" applyBorder="1" applyAlignment="1">
      <alignment horizontal="center" vertical="distributed"/>
    </xf>
    <xf numFmtId="0" fontId="9" fillId="0" borderId="0" xfId="0" applyFont="1" applyFill="1" applyBorder="1" applyAlignment="1">
      <alignment horizontal="center" vertical="distributed"/>
    </xf>
    <xf numFmtId="0" fontId="9" fillId="0" borderId="25" xfId="0" applyFont="1" applyFill="1" applyBorder="1" applyAlignment="1">
      <alignment horizontal="distributed" vertical="center" wrapText="1"/>
    </xf>
    <xf numFmtId="0" fontId="9" fillId="0" borderId="25" xfId="0" applyFont="1" applyFill="1" applyBorder="1" applyAlignment="1">
      <alignment horizontal="distributed" vertical="center"/>
    </xf>
    <xf numFmtId="38" fontId="9" fillId="0" borderId="26" xfId="1" applyFont="1" applyFill="1" applyBorder="1" applyAlignment="1">
      <alignment vertical="center"/>
    </xf>
    <xf numFmtId="38" fontId="9" fillId="0" borderId="25" xfId="1" applyFont="1" applyFill="1" applyBorder="1" applyAlignment="1">
      <alignment vertical="center"/>
    </xf>
    <xf numFmtId="0" fontId="9" fillId="0" borderId="18" xfId="2" applyFont="1" applyFill="1" applyBorder="1" applyAlignment="1">
      <alignment horizontal="distributed" vertical="center"/>
    </xf>
    <xf numFmtId="38" fontId="9" fillId="0" borderId="27" xfId="1" applyFont="1" applyFill="1" applyBorder="1" applyAlignment="1">
      <alignment horizontal="right" vertical="center"/>
    </xf>
    <xf numFmtId="38" fontId="9" fillId="0" borderId="18" xfId="1" applyFont="1" applyFill="1" applyBorder="1" applyAlignment="1">
      <alignment horizontal="right" vertical="center"/>
    </xf>
    <xf numFmtId="0" fontId="9" fillId="0" borderId="23" xfId="2" applyFont="1" applyFill="1" applyBorder="1" applyAlignment="1">
      <alignment horizontal="distributed" vertical="center"/>
    </xf>
    <xf numFmtId="38" fontId="9" fillId="0" borderId="45" xfId="1" applyFont="1" applyFill="1" applyBorder="1" applyAlignment="1">
      <alignment horizontal="right" vertical="center"/>
    </xf>
    <xf numFmtId="38" fontId="9" fillId="0" borderId="23" xfId="1" applyFont="1" applyFill="1" applyBorder="1" applyAlignment="1">
      <alignment horizontal="right" vertical="center"/>
    </xf>
    <xf numFmtId="0" fontId="9" fillId="0" borderId="22" xfId="2" applyFont="1" applyFill="1" applyBorder="1" applyAlignment="1">
      <alignment horizontal="distributed" vertical="center"/>
    </xf>
    <xf numFmtId="38" fontId="9" fillId="0" borderId="34" xfId="1" applyFont="1" applyFill="1" applyBorder="1" applyAlignment="1">
      <alignment horizontal="right" vertical="center"/>
    </xf>
    <xf numFmtId="38" fontId="9" fillId="0" borderId="22" xfId="1" applyFont="1" applyFill="1" applyBorder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9" fillId="0" borderId="36" xfId="2" applyFont="1" applyFill="1" applyBorder="1" applyAlignment="1">
      <alignment horizontal="center" vertical="center"/>
    </xf>
    <xf numFmtId="0" fontId="9" fillId="0" borderId="35" xfId="2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center" vertical="center" textRotation="255"/>
    </xf>
    <xf numFmtId="0" fontId="9" fillId="0" borderId="38" xfId="0" applyFont="1" applyFill="1" applyBorder="1" applyAlignment="1">
      <alignment horizontal="center" vertical="center" textRotation="255"/>
    </xf>
    <xf numFmtId="0" fontId="9" fillId="0" borderId="39" xfId="0" applyFont="1" applyFill="1" applyBorder="1" applyAlignment="1">
      <alignment horizontal="center" vertical="center" textRotation="255"/>
    </xf>
    <xf numFmtId="0" fontId="9" fillId="0" borderId="37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9" fillId="0" borderId="43" xfId="0" applyFont="1" applyFill="1" applyBorder="1" applyAlignment="1">
      <alignment horizontal="center" vertical="center" textRotation="255"/>
    </xf>
    <xf numFmtId="0" fontId="9" fillId="0" borderId="5" xfId="0" applyFont="1" applyFill="1" applyBorder="1" applyAlignment="1">
      <alignment horizontal="center" vertical="center" textRotation="255"/>
    </xf>
    <xf numFmtId="0" fontId="9" fillId="0" borderId="44" xfId="0" applyFont="1" applyFill="1" applyBorder="1" applyAlignment="1">
      <alignment horizontal="center" vertical="center" textRotation="255"/>
    </xf>
  </cellXfs>
  <cellStyles count="3">
    <cellStyle name="桁区切り" xfId="1" builtinId="6"/>
    <cellStyle name="標準" xfId="0" builtinId="0"/>
    <cellStyle name="標準_第１４章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O33"/>
  <sheetViews>
    <sheetView tabSelected="1" view="pageBreakPreview" zoomScale="89" zoomScaleNormal="85" zoomScaleSheetLayoutView="89" workbookViewId="0">
      <selection sqref="A1:L1"/>
    </sheetView>
  </sheetViews>
  <sheetFormatPr defaultColWidth="9.75" defaultRowHeight="18" customHeight="1" x14ac:dyDescent="0.15"/>
  <cols>
    <col min="1" max="1" width="3.625" style="15" customWidth="1"/>
    <col min="2" max="2" width="0.375" style="15" customWidth="1"/>
    <col min="3" max="3" width="6.75" style="15" customWidth="1"/>
    <col min="4" max="5" width="0.375" style="15" customWidth="1"/>
    <col min="6" max="6" width="14.875" style="56" customWidth="1"/>
    <col min="7" max="7" width="0.375" style="15" customWidth="1"/>
    <col min="8" max="8" width="11.75" style="15" customWidth="1"/>
    <col min="9" max="9" width="13.125" style="15" customWidth="1"/>
    <col min="10" max="12" width="11.75" style="15" customWidth="1"/>
    <col min="13" max="16384" width="9.75" style="15"/>
  </cols>
  <sheetData>
    <row r="1" spans="1:12" s="1" customFormat="1" ht="21" customHeight="1" x14ac:dyDescent="0.15">
      <c r="A1" s="108" t="s">
        <v>26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2" s="1" customFormat="1" ht="12" customHeight="1" x14ac:dyDescent="0.15"/>
    <row r="3" spans="1:12" s="57" customFormat="1" ht="19.5" customHeight="1" x14ac:dyDescent="0.15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 ht="9" customHeight="1" x14ac:dyDescent="0.15"/>
    <row r="5" spans="1:12" ht="18" customHeight="1" thickBot="1" x14ac:dyDescent="0.2">
      <c r="I5" s="67" t="s">
        <v>20</v>
      </c>
      <c r="L5" s="12"/>
    </row>
    <row r="6" spans="1:12" ht="30" customHeight="1" thickBot="1" x14ac:dyDescent="0.2">
      <c r="A6" s="109"/>
      <c r="B6" s="109"/>
      <c r="C6" s="109"/>
      <c r="D6" s="109"/>
      <c r="E6" s="109"/>
      <c r="F6" s="109"/>
      <c r="G6" s="8"/>
      <c r="H6" s="110" t="s">
        <v>21</v>
      </c>
      <c r="I6" s="111"/>
      <c r="J6" s="4"/>
    </row>
    <row r="7" spans="1:12" ht="23.25" customHeight="1" thickTop="1" x14ac:dyDescent="0.15">
      <c r="A7" s="99" t="s">
        <v>31</v>
      </c>
      <c r="B7" s="99"/>
      <c r="C7" s="99"/>
      <c r="D7" s="99"/>
      <c r="E7" s="99"/>
      <c r="F7" s="99"/>
      <c r="G7" s="24"/>
      <c r="H7" s="100">
        <v>31548</v>
      </c>
      <c r="I7" s="101"/>
      <c r="J7" s="2"/>
    </row>
    <row r="8" spans="1:12" ht="23.25" customHeight="1" x14ac:dyDescent="0.15">
      <c r="A8" s="99" t="s">
        <v>34</v>
      </c>
      <c r="B8" s="99"/>
      <c r="C8" s="99"/>
      <c r="D8" s="99"/>
      <c r="E8" s="99"/>
      <c r="F8" s="99"/>
      <c r="G8" s="24"/>
      <c r="H8" s="100">
        <v>24903</v>
      </c>
      <c r="I8" s="101"/>
      <c r="J8" s="2"/>
    </row>
    <row r="9" spans="1:12" ht="23.25" customHeight="1" x14ac:dyDescent="0.15">
      <c r="A9" s="99" t="s">
        <v>35</v>
      </c>
      <c r="B9" s="99"/>
      <c r="C9" s="99"/>
      <c r="D9" s="99"/>
      <c r="E9" s="99"/>
      <c r="F9" s="99"/>
      <c r="G9" s="60"/>
      <c r="H9" s="100">
        <v>16849</v>
      </c>
      <c r="I9" s="101"/>
      <c r="J9" s="2"/>
    </row>
    <row r="10" spans="1:12" ht="23.25" customHeight="1" x14ac:dyDescent="0.15">
      <c r="A10" s="102" t="s">
        <v>38</v>
      </c>
      <c r="B10" s="102"/>
      <c r="C10" s="102"/>
      <c r="D10" s="102"/>
      <c r="E10" s="102"/>
      <c r="F10" s="102"/>
      <c r="G10" s="70"/>
      <c r="H10" s="103">
        <v>35219</v>
      </c>
      <c r="I10" s="104"/>
      <c r="J10" s="2"/>
    </row>
    <row r="11" spans="1:12" ht="23.25" customHeight="1" thickBot="1" x14ac:dyDescent="0.2">
      <c r="A11" s="105" t="s">
        <v>43</v>
      </c>
      <c r="B11" s="105"/>
      <c r="C11" s="105"/>
      <c r="D11" s="105"/>
      <c r="E11" s="105"/>
      <c r="F11" s="105"/>
      <c r="G11" s="58"/>
      <c r="H11" s="106">
        <v>29968</v>
      </c>
      <c r="I11" s="107"/>
      <c r="J11" s="2"/>
    </row>
    <row r="12" spans="1:12" s="59" customFormat="1" ht="18" customHeight="1" x14ac:dyDescent="0.15">
      <c r="F12" s="61"/>
      <c r="H12" s="17"/>
      <c r="I12" s="5" t="s">
        <v>39</v>
      </c>
    </row>
    <row r="13" spans="1:12" ht="18" customHeight="1" x14ac:dyDescent="0.15">
      <c r="A13" s="13" t="s">
        <v>42</v>
      </c>
      <c r="H13" s="17"/>
      <c r="I13" s="5"/>
    </row>
    <row r="14" spans="1:12" ht="18" customHeight="1" x14ac:dyDescent="0.15">
      <c r="H14" s="17"/>
      <c r="J14" s="5"/>
    </row>
    <row r="16" spans="1:12" ht="19.5" customHeight="1" x14ac:dyDescent="0.15">
      <c r="A16" s="35" t="s">
        <v>28</v>
      </c>
    </row>
    <row r="17" spans="1:15" s="18" customFormat="1" ht="9" customHeight="1" x14ac:dyDescent="0.15">
      <c r="O17" s="15"/>
    </row>
    <row r="18" spans="1:15" s="18" customFormat="1" ht="18" customHeight="1" thickBot="1" x14ac:dyDescent="0.2">
      <c r="A18" s="68" t="s">
        <v>17</v>
      </c>
      <c r="B18" s="13"/>
      <c r="C18" s="13"/>
      <c r="D18" s="13"/>
      <c r="E18" s="13"/>
      <c r="F18" s="13"/>
      <c r="G18" s="13"/>
      <c r="H18" s="13"/>
      <c r="I18" s="66" t="s">
        <v>22</v>
      </c>
      <c r="J18" s="13"/>
      <c r="K18" s="13"/>
    </row>
    <row r="19" spans="1:15" s="18" customFormat="1" ht="3" customHeight="1" x14ac:dyDescent="0.15">
      <c r="A19" s="87"/>
      <c r="B19" s="87"/>
      <c r="C19" s="87"/>
      <c r="D19" s="87"/>
      <c r="E19" s="87"/>
      <c r="F19" s="87"/>
      <c r="G19" s="88"/>
      <c r="H19" s="19"/>
      <c r="I19" s="23"/>
    </row>
    <row r="20" spans="1:15" s="36" customFormat="1" ht="30" customHeight="1" x14ac:dyDescent="0.15">
      <c r="A20" s="89"/>
      <c r="B20" s="89"/>
      <c r="C20" s="89"/>
      <c r="D20" s="89"/>
      <c r="E20" s="89"/>
      <c r="F20" s="89"/>
      <c r="G20" s="90"/>
      <c r="H20" s="93" t="s">
        <v>29</v>
      </c>
      <c r="I20" s="94"/>
      <c r="O20" s="18"/>
    </row>
    <row r="21" spans="1:15" s="36" customFormat="1" ht="3" customHeight="1" thickBot="1" x14ac:dyDescent="0.2">
      <c r="A21" s="91"/>
      <c r="B21" s="91"/>
      <c r="C21" s="91"/>
      <c r="D21" s="91"/>
      <c r="E21" s="91"/>
      <c r="F21" s="91"/>
      <c r="G21" s="92"/>
      <c r="H21" s="21"/>
      <c r="I21" s="22"/>
    </row>
    <row r="22" spans="1:15" ht="23.25" customHeight="1" thickTop="1" x14ac:dyDescent="0.15">
      <c r="A22" s="95" t="s">
        <v>32</v>
      </c>
      <c r="B22" s="96"/>
      <c r="C22" s="96"/>
      <c r="D22" s="9"/>
      <c r="E22" s="6"/>
      <c r="F22" s="10" t="s">
        <v>0</v>
      </c>
      <c r="G22" s="6"/>
      <c r="H22" s="97">
        <v>4536300</v>
      </c>
      <c r="I22" s="98"/>
    </row>
    <row r="23" spans="1:15" ht="23.25" customHeight="1" x14ac:dyDescent="0.15">
      <c r="A23" s="81"/>
      <c r="B23" s="81"/>
      <c r="C23" s="81"/>
      <c r="D23" s="11"/>
      <c r="E23" s="7"/>
      <c r="F23" s="33" t="s">
        <v>18</v>
      </c>
      <c r="G23" s="7"/>
      <c r="H23" s="76">
        <v>5948</v>
      </c>
      <c r="I23" s="77"/>
    </row>
    <row r="24" spans="1:15" ht="23.25" customHeight="1" x14ac:dyDescent="0.15">
      <c r="A24" s="95" t="s">
        <v>36</v>
      </c>
      <c r="B24" s="96"/>
      <c r="C24" s="96"/>
      <c r="D24" s="9"/>
      <c r="E24" s="6"/>
      <c r="F24" s="10" t="s">
        <v>0</v>
      </c>
      <c r="G24" s="6"/>
      <c r="H24" s="97">
        <v>4254436</v>
      </c>
      <c r="I24" s="98"/>
    </row>
    <row r="25" spans="1:15" ht="23.25" customHeight="1" x14ac:dyDescent="0.15">
      <c r="A25" s="75"/>
      <c r="B25" s="75"/>
      <c r="C25" s="75"/>
      <c r="D25" s="64"/>
      <c r="E25" s="46"/>
      <c r="F25" s="65" t="s">
        <v>18</v>
      </c>
      <c r="G25" s="46"/>
      <c r="H25" s="78">
        <v>1563</v>
      </c>
      <c r="I25" s="79"/>
    </row>
    <row r="26" spans="1:15" ht="23.25" customHeight="1" x14ac:dyDescent="0.15">
      <c r="A26" s="73" t="s">
        <v>40</v>
      </c>
      <c r="B26" s="74"/>
      <c r="C26" s="74"/>
      <c r="D26" s="71"/>
      <c r="E26" s="46"/>
      <c r="F26" s="72" t="s">
        <v>0</v>
      </c>
      <c r="G26" s="46"/>
      <c r="H26" s="76">
        <v>5236643</v>
      </c>
      <c r="I26" s="77"/>
    </row>
    <row r="27" spans="1:15" ht="23.25" customHeight="1" x14ac:dyDescent="0.15">
      <c r="A27" s="75"/>
      <c r="B27" s="75"/>
      <c r="C27" s="75"/>
      <c r="D27" s="64"/>
      <c r="E27" s="46"/>
      <c r="F27" s="65" t="s">
        <v>18</v>
      </c>
      <c r="G27" s="46"/>
      <c r="H27" s="78">
        <v>1890</v>
      </c>
      <c r="I27" s="79"/>
    </row>
    <row r="28" spans="1:15" s="59" customFormat="1" ht="23.25" customHeight="1" x14ac:dyDescent="0.15">
      <c r="A28" s="80" t="s">
        <v>44</v>
      </c>
      <c r="B28" s="81"/>
      <c r="C28" s="81"/>
      <c r="D28" s="11"/>
      <c r="E28" s="62"/>
      <c r="F28" s="63" t="s">
        <v>0</v>
      </c>
      <c r="G28" s="62"/>
      <c r="H28" s="83">
        <v>5940704</v>
      </c>
      <c r="I28" s="84"/>
    </row>
    <row r="29" spans="1:15" s="59" customFormat="1" ht="23.25" customHeight="1" thickBot="1" x14ac:dyDescent="0.2">
      <c r="A29" s="82"/>
      <c r="B29" s="82"/>
      <c r="C29" s="82"/>
      <c r="D29" s="25"/>
      <c r="E29" s="16"/>
      <c r="F29" s="34" t="s">
        <v>18</v>
      </c>
      <c r="G29" s="16"/>
      <c r="H29" s="85">
        <v>19167</v>
      </c>
      <c r="I29" s="86"/>
    </row>
    <row r="30" spans="1:15" ht="18" customHeight="1" x14ac:dyDescent="0.15">
      <c r="A30" s="13"/>
      <c r="B30" s="13"/>
      <c r="C30" s="13"/>
      <c r="D30" s="13"/>
      <c r="E30" s="13"/>
      <c r="F30" s="13"/>
      <c r="G30" s="13"/>
      <c r="H30" s="13"/>
      <c r="I30" s="14" t="s">
        <v>30</v>
      </c>
      <c r="J30" s="13"/>
      <c r="K30" s="13"/>
      <c r="L30" s="14"/>
    </row>
    <row r="31" spans="1:15" ht="15" customHeight="1" x14ac:dyDescent="0.1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1:15" ht="15" customHeight="1" x14ac:dyDescent="0.1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</row>
    <row r="33" spans="1:12" ht="18" customHeight="1" x14ac:dyDescent="0.1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</row>
  </sheetData>
  <mergeCells count="27">
    <mergeCell ref="A8:F8"/>
    <mergeCell ref="H8:I8"/>
    <mergeCell ref="A1:L1"/>
    <mergeCell ref="A6:F6"/>
    <mergeCell ref="H6:I6"/>
    <mergeCell ref="A7:F7"/>
    <mergeCell ref="H7:I7"/>
    <mergeCell ref="A24:C25"/>
    <mergeCell ref="H24:I24"/>
    <mergeCell ref="H25:I25"/>
    <mergeCell ref="A9:F9"/>
    <mergeCell ref="H9:I9"/>
    <mergeCell ref="A10:F10"/>
    <mergeCell ref="H10:I10"/>
    <mergeCell ref="A11:F11"/>
    <mergeCell ref="H11:I11"/>
    <mergeCell ref="A19:G21"/>
    <mergeCell ref="H20:I20"/>
    <mergeCell ref="A22:C23"/>
    <mergeCell ref="H22:I22"/>
    <mergeCell ref="H23:I23"/>
    <mergeCell ref="A26:C27"/>
    <mergeCell ref="H26:I26"/>
    <mergeCell ref="H27:I27"/>
    <mergeCell ref="A28:C29"/>
    <mergeCell ref="H28:I28"/>
    <mergeCell ref="H29:I29"/>
  </mergeCells>
  <phoneticPr fontId="3"/>
  <pageMargins left="0.78740157480314965" right="0.78740157480314965" top="0.78740157480314965" bottom="0.78740157480314965" header="0.51181102362204722" footer="0.2362204724409449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I46"/>
  <sheetViews>
    <sheetView view="pageBreakPreview" zoomScale="84" zoomScaleNormal="85" zoomScaleSheetLayoutView="84" workbookViewId="0"/>
  </sheetViews>
  <sheetFormatPr defaultColWidth="8.875" defaultRowHeight="18" customHeight="1" x14ac:dyDescent="0.15"/>
  <cols>
    <col min="1" max="1" width="5.875" style="15" customWidth="1"/>
    <col min="2" max="2" width="0.5" style="15" customWidth="1"/>
    <col min="3" max="3" width="12.875" style="36" customWidth="1"/>
    <col min="4" max="4" width="0.5" style="15" customWidth="1"/>
    <col min="5" max="8" width="16.625" style="15" customWidth="1"/>
    <col min="9" max="9" width="16.75" style="15" customWidth="1"/>
    <col min="10" max="16384" width="8.875" style="15"/>
  </cols>
  <sheetData>
    <row r="1" spans="1:9" ht="19.5" customHeight="1" x14ac:dyDescent="0.15">
      <c r="A1" s="35" t="s">
        <v>12</v>
      </c>
      <c r="I1" s="17"/>
    </row>
    <row r="2" spans="1:9" s="18" customFormat="1" ht="9" customHeight="1" x14ac:dyDescent="0.15">
      <c r="C2" s="37"/>
      <c r="I2" s="38"/>
    </row>
    <row r="3" spans="1:9" s="18" customFormat="1" ht="18" customHeight="1" thickBot="1" x14ac:dyDescent="0.2">
      <c r="A3" s="13"/>
      <c r="B3" s="13"/>
      <c r="C3" s="39"/>
      <c r="D3" s="13"/>
      <c r="E3" s="13"/>
      <c r="G3" s="14"/>
      <c r="H3" s="69" t="s">
        <v>22</v>
      </c>
      <c r="I3" s="38"/>
    </row>
    <row r="4" spans="1:9" s="18" customFormat="1" ht="16.5" customHeight="1" x14ac:dyDescent="0.15">
      <c r="A4" s="119"/>
      <c r="B4" s="119"/>
      <c r="C4" s="119"/>
      <c r="D4" s="119"/>
      <c r="E4" s="121" t="s">
        <v>33</v>
      </c>
      <c r="F4" s="121" t="s">
        <v>37</v>
      </c>
      <c r="G4" s="121" t="s">
        <v>41</v>
      </c>
      <c r="H4" s="121" t="s">
        <v>45</v>
      </c>
      <c r="I4" s="38"/>
    </row>
    <row r="5" spans="1:9" s="37" customFormat="1" ht="33" customHeight="1" thickBot="1" x14ac:dyDescent="0.2">
      <c r="A5" s="120"/>
      <c r="B5" s="120"/>
      <c r="C5" s="120"/>
      <c r="D5" s="120"/>
      <c r="E5" s="122"/>
      <c r="F5" s="122"/>
      <c r="G5" s="122"/>
      <c r="H5" s="122"/>
      <c r="I5" s="40"/>
    </row>
    <row r="6" spans="1:9" s="18" customFormat="1" ht="17.25" customHeight="1" thickTop="1" x14ac:dyDescent="0.15">
      <c r="A6" s="123" t="s">
        <v>13</v>
      </c>
      <c r="B6" s="41"/>
      <c r="C6" s="42" t="s">
        <v>2</v>
      </c>
      <c r="D6" s="41"/>
      <c r="E6" s="26">
        <v>4285200</v>
      </c>
      <c r="F6" s="43">
        <v>4004297</v>
      </c>
      <c r="G6" s="43">
        <v>4891705</v>
      </c>
      <c r="H6" s="43">
        <v>5541922.2056231722</v>
      </c>
      <c r="I6" s="15"/>
    </row>
    <row r="7" spans="1:9" s="18" customFormat="1" ht="17.25" customHeight="1" x14ac:dyDescent="0.15">
      <c r="A7" s="124"/>
      <c r="B7" s="44"/>
      <c r="C7" s="45" t="s">
        <v>3</v>
      </c>
      <c r="D7" s="46"/>
      <c r="E7" s="27">
        <v>251100</v>
      </c>
      <c r="F7" s="29">
        <v>250139</v>
      </c>
      <c r="G7" s="29">
        <v>344938</v>
      </c>
      <c r="H7" s="29">
        <v>398782</v>
      </c>
    </row>
    <row r="8" spans="1:9" s="18" customFormat="1" ht="17.25" customHeight="1" x14ac:dyDescent="0.15">
      <c r="A8" s="125"/>
      <c r="B8" s="47"/>
      <c r="C8" s="48" t="s">
        <v>27</v>
      </c>
      <c r="D8" s="49"/>
      <c r="E8" s="28">
        <v>4536300</v>
      </c>
      <c r="F8" s="30">
        <v>4254436</v>
      </c>
      <c r="G8" s="30">
        <f>G6+G7</f>
        <v>5236643</v>
      </c>
      <c r="H8" s="30">
        <v>5940704.2056231722</v>
      </c>
    </row>
    <row r="9" spans="1:9" s="18" customFormat="1" ht="17.25" customHeight="1" x14ac:dyDescent="0.15">
      <c r="A9" s="112" t="s">
        <v>14</v>
      </c>
      <c r="B9" s="50"/>
      <c r="C9" s="51" t="s">
        <v>15</v>
      </c>
      <c r="D9" s="6"/>
      <c r="E9" s="31">
        <v>511600</v>
      </c>
      <c r="F9" s="31">
        <v>325431</v>
      </c>
      <c r="G9" s="31">
        <v>325431</v>
      </c>
      <c r="H9" s="31">
        <v>405949</v>
      </c>
    </row>
    <row r="10" spans="1:9" s="18" customFormat="1" ht="17.25" customHeight="1" x14ac:dyDescent="0.15">
      <c r="A10" s="113"/>
      <c r="B10" s="52"/>
      <c r="C10" s="42" t="s">
        <v>16</v>
      </c>
      <c r="D10" s="46"/>
      <c r="E10" s="29">
        <v>24200</v>
      </c>
      <c r="F10" s="29">
        <v>17960</v>
      </c>
      <c r="G10" s="29">
        <v>17960</v>
      </c>
      <c r="H10" s="29">
        <v>23722</v>
      </c>
    </row>
    <row r="11" spans="1:9" s="18" customFormat="1" ht="17.25" customHeight="1" x14ac:dyDescent="0.15">
      <c r="A11" s="114"/>
      <c r="B11" s="53"/>
      <c r="C11" s="48" t="s">
        <v>27</v>
      </c>
      <c r="D11" s="54"/>
      <c r="E11" s="30">
        <v>535800</v>
      </c>
      <c r="F11" s="30">
        <v>343391</v>
      </c>
      <c r="G11" s="30">
        <f>G9+G10</f>
        <v>343391</v>
      </c>
      <c r="H11" s="30">
        <v>429671</v>
      </c>
    </row>
    <row r="12" spans="1:9" s="18" customFormat="1" ht="17.25" customHeight="1" x14ac:dyDescent="0.15">
      <c r="A12" s="112" t="s">
        <v>4</v>
      </c>
      <c r="B12" s="50"/>
      <c r="C12" s="51" t="s">
        <v>15</v>
      </c>
      <c r="D12" s="6"/>
      <c r="E12" s="31">
        <v>358500</v>
      </c>
      <c r="F12" s="31">
        <v>177541</v>
      </c>
      <c r="G12" s="31">
        <v>177541</v>
      </c>
      <c r="H12" s="31">
        <v>325126</v>
      </c>
    </row>
    <row r="13" spans="1:9" s="18" customFormat="1" ht="17.25" customHeight="1" x14ac:dyDescent="0.15">
      <c r="A13" s="113"/>
      <c r="B13" s="52"/>
      <c r="C13" s="42" t="s">
        <v>16</v>
      </c>
      <c r="D13" s="46"/>
      <c r="E13" s="29">
        <v>22300</v>
      </c>
      <c r="F13" s="29">
        <v>15527</v>
      </c>
      <c r="G13" s="29">
        <v>15527</v>
      </c>
      <c r="H13" s="29">
        <v>24555</v>
      </c>
    </row>
    <row r="14" spans="1:9" s="18" customFormat="1" ht="17.25" customHeight="1" x14ac:dyDescent="0.15">
      <c r="A14" s="114"/>
      <c r="B14" s="53"/>
      <c r="C14" s="48" t="s">
        <v>27</v>
      </c>
      <c r="D14" s="54"/>
      <c r="E14" s="30">
        <v>380800</v>
      </c>
      <c r="F14" s="30">
        <v>193068</v>
      </c>
      <c r="G14" s="30">
        <f>G12+G13</f>
        <v>193068</v>
      </c>
      <c r="H14" s="30">
        <v>349681</v>
      </c>
    </row>
    <row r="15" spans="1:9" s="18" customFormat="1" ht="17.25" customHeight="1" x14ac:dyDescent="0.15">
      <c r="A15" s="112" t="s">
        <v>5</v>
      </c>
      <c r="B15" s="50"/>
      <c r="C15" s="51" t="s">
        <v>15</v>
      </c>
      <c r="D15" s="6"/>
      <c r="E15" s="31">
        <v>362200</v>
      </c>
      <c r="F15" s="31">
        <v>324860</v>
      </c>
      <c r="G15" s="31">
        <v>324860</v>
      </c>
      <c r="H15" s="31">
        <v>453089</v>
      </c>
    </row>
    <row r="16" spans="1:9" s="18" customFormat="1" ht="17.25" customHeight="1" x14ac:dyDescent="0.15">
      <c r="A16" s="113"/>
      <c r="B16" s="52"/>
      <c r="C16" s="42" t="s">
        <v>16</v>
      </c>
      <c r="D16" s="46"/>
      <c r="E16" s="29">
        <v>19300</v>
      </c>
      <c r="F16" s="29">
        <v>21944</v>
      </c>
      <c r="G16" s="29">
        <v>21944</v>
      </c>
      <c r="H16" s="29">
        <v>37408</v>
      </c>
      <c r="I16" s="38"/>
    </row>
    <row r="17" spans="1:9" s="18" customFormat="1" ht="17.25" customHeight="1" x14ac:dyDescent="0.15">
      <c r="A17" s="114"/>
      <c r="B17" s="53"/>
      <c r="C17" s="48" t="s">
        <v>27</v>
      </c>
      <c r="D17" s="54"/>
      <c r="E17" s="30">
        <v>381500</v>
      </c>
      <c r="F17" s="30">
        <v>346804</v>
      </c>
      <c r="G17" s="30">
        <f>G15+G16</f>
        <v>346804</v>
      </c>
      <c r="H17" s="30">
        <v>490497</v>
      </c>
      <c r="I17" s="38"/>
    </row>
    <row r="18" spans="1:9" s="18" customFormat="1" ht="17.25" customHeight="1" x14ac:dyDescent="0.15">
      <c r="A18" s="112" t="s">
        <v>6</v>
      </c>
      <c r="B18" s="50"/>
      <c r="C18" s="51" t="s">
        <v>15</v>
      </c>
      <c r="D18" s="6"/>
      <c r="E18" s="31">
        <v>224300</v>
      </c>
      <c r="F18" s="31">
        <v>486978</v>
      </c>
      <c r="G18" s="31">
        <v>511978</v>
      </c>
      <c r="H18" s="31">
        <v>564122.93582386291</v>
      </c>
    </row>
    <row r="19" spans="1:9" s="18" customFormat="1" ht="17.25" customHeight="1" x14ac:dyDescent="0.15">
      <c r="A19" s="113"/>
      <c r="B19" s="52"/>
      <c r="C19" s="42" t="s">
        <v>16</v>
      </c>
      <c r="D19" s="46"/>
      <c r="E19" s="29">
        <v>7200</v>
      </c>
      <c r="F19" s="29">
        <v>27393</v>
      </c>
      <c r="G19" s="29">
        <v>27393</v>
      </c>
      <c r="H19" s="29">
        <v>35062</v>
      </c>
      <c r="I19" s="38"/>
    </row>
    <row r="20" spans="1:9" s="18" customFormat="1" ht="17.25" customHeight="1" x14ac:dyDescent="0.15">
      <c r="A20" s="114"/>
      <c r="B20" s="53"/>
      <c r="C20" s="48" t="s">
        <v>27</v>
      </c>
      <c r="D20" s="54"/>
      <c r="E20" s="30">
        <v>231500</v>
      </c>
      <c r="F20" s="30">
        <v>514371</v>
      </c>
      <c r="G20" s="30">
        <f>G18+G19</f>
        <v>539371</v>
      </c>
      <c r="H20" s="30">
        <v>599184.93582386291</v>
      </c>
      <c r="I20" s="38"/>
    </row>
    <row r="21" spans="1:9" s="18" customFormat="1" ht="17.25" customHeight="1" x14ac:dyDescent="0.15">
      <c r="A21" s="112" t="s">
        <v>7</v>
      </c>
      <c r="B21" s="50"/>
      <c r="C21" s="51" t="s">
        <v>15</v>
      </c>
      <c r="D21" s="6"/>
      <c r="E21" s="31">
        <v>152500</v>
      </c>
      <c r="F21" s="31">
        <v>532983</v>
      </c>
      <c r="G21" s="31">
        <v>532983</v>
      </c>
      <c r="H21" s="31">
        <v>557596.80323058181</v>
      </c>
    </row>
    <row r="22" spans="1:9" s="18" customFormat="1" ht="17.25" customHeight="1" x14ac:dyDescent="0.15">
      <c r="A22" s="113"/>
      <c r="B22" s="52"/>
      <c r="C22" s="42" t="s">
        <v>16</v>
      </c>
      <c r="D22" s="46"/>
      <c r="E22" s="29">
        <v>5700</v>
      </c>
      <c r="F22" s="29">
        <v>32483</v>
      </c>
      <c r="G22" s="29">
        <v>32483</v>
      </c>
      <c r="H22" s="29">
        <v>36651</v>
      </c>
      <c r="I22" s="38"/>
    </row>
    <row r="23" spans="1:9" s="18" customFormat="1" ht="17.25" customHeight="1" x14ac:dyDescent="0.15">
      <c r="A23" s="114"/>
      <c r="B23" s="53"/>
      <c r="C23" s="48" t="s">
        <v>27</v>
      </c>
      <c r="D23" s="54"/>
      <c r="E23" s="30">
        <v>158200</v>
      </c>
      <c r="F23" s="30">
        <v>565466</v>
      </c>
      <c r="G23" s="30">
        <f>G21+G22</f>
        <v>565466</v>
      </c>
      <c r="H23" s="30">
        <v>594247.80323058181</v>
      </c>
      <c r="I23" s="38"/>
    </row>
    <row r="24" spans="1:9" s="18" customFormat="1" ht="17.25" customHeight="1" x14ac:dyDescent="0.15">
      <c r="A24" s="112" t="s">
        <v>8</v>
      </c>
      <c r="B24" s="50"/>
      <c r="C24" s="51" t="s">
        <v>15</v>
      </c>
      <c r="D24" s="6"/>
      <c r="E24" s="31">
        <v>244200</v>
      </c>
      <c r="F24" s="31">
        <v>366362</v>
      </c>
      <c r="G24" s="31">
        <v>366362</v>
      </c>
      <c r="H24" s="31">
        <v>378028.92140170204</v>
      </c>
    </row>
    <row r="25" spans="1:9" s="18" customFormat="1" ht="17.25" customHeight="1" x14ac:dyDescent="0.15">
      <c r="A25" s="113"/>
      <c r="B25" s="52"/>
      <c r="C25" s="42" t="s">
        <v>16</v>
      </c>
      <c r="D25" s="46"/>
      <c r="E25" s="29">
        <v>12300</v>
      </c>
      <c r="F25" s="29">
        <v>24966</v>
      </c>
      <c r="G25" s="29">
        <v>24966</v>
      </c>
      <c r="H25" s="29">
        <v>28951</v>
      </c>
      <c r="I25" s="38"/>
    </row>
    <row r="26" spans="1:9" s="18" customFormat="1" ht="17.25" customHeight="1" x14ac:dyDescent="0.15">
      <c r="A26" s="114"/>
      <c r="B26" s="53"/>
      <c r="C26" s="48" t="s">
        <v>27</v>
      </c>
      <c r="D26" s="54"/>
      <c r="E26" s="30">
        <v>256500</v>
      </c>
      <c r="F26" s="30">
        <v>391328</v>
      </c>
      <c r="G26" s="30">
        <f>G24+G25</f>
        <v>391328</v>
      </c>
      <c r="H26" s="30">
        <v>406979.92140170204</v>
      </c>
      <c r="I26" s="38"/>
    </row>
    <row r="27" spans="1:9" s="18" customFormat="1" ht="17.25" customHeight="1" x14ac:dyDescent="0.15">
      <c r="A27" s="112" t="s">
        <v>9</v>
      </c>
      <c r="B27" s="50"/>
      <c r="C27" s="51" t="s">
        <v>15</v>
      </c>
      <c r="D27" s="6"/>
      <c r="E27" s="31">
        <v>304800</v>
      </c>
      <c r="F27" s="31">
        <v>372842</v>
      </c>
      <c r="G27" s="31">
        <v>372842</v>
      </c>
      <c r="H27" s="31">
        <v>408609.00343175209</v>
      </c>
    </row>
    <row r="28" spans="1:9" s="18" customFormat="1" ht="17.25" customHeight="1" x14ac:dyDescent="0.15">
      <c r="A28" s="113"/>
      <c r="B28" s="52"/>
      <c r="C28" s="42" t="s">
        <v>16</v>
      </c>
      <c r="D28" s="46"/>
      <c r="E28" s="29">
        <v>18600</v>
      </c>
      <c r="F28" s="29">
        <v>30609</v>
      </c>
      <c r="G28" s="29">
        <v>30609</v>
      </c>
      <c r="H28" s="29">
        <v>32885</v>
      </c>
      <c r="I28" s="38"/>
    </row>
    <row r="29" spans="1:9" s="18" customFormat="1" ht="17.25" customHeight="1" x14ac:dyDescent="0.15">
      <c r="A29" s="114"/>
      <c r="B29" s="53"/>
      <c r="C29" s="48" t="s">
        <v>27</v>
      </c>
      <c r="D29" s="54"/>
      <c r="E29" s="30">
        <v>323400</v>
      </c>
      <c r="F29" s="30">
        <v>403451</v>
      </c>
      <c r="G29" s="30">
        <f>G27+G28</f>
        <v>403451</v>
      </c>
      <c r="H29" s="30">
        <v>441494.00343175209</v>
      </c>
      <c r="I29" s="38"/>
    </row>
    <row r="30" spans="1:9" s="18" customFormat="1" ht="17.25" customHeight="1" x14ac:dyDescent="0.15">
      <c r="A30" s="112" t="s">
        <v>10</v>
      </c>
      <c r="B30" s="50"/>
      <c r="C30" s="51" t="s">
        <v>15</v>
      </c>
      <c r="D30" s="6"/>
      <c r="E30" s="31">
        <v>490900</v>
      </c>
      <c r="F30" s="31">
        <v>543649</v>
      </c>
      <c r="G30" s="31">
        <v>643649</v>
      </c>
      <c r="H30" s="31">
        <v>691755.52582177357</v>
      </c>
    </row>
    <row r="31" spans="1:9" s="18" customFormat="1" ht="17.25" customHeight="1" x14ac:dyDescent="0.15">
      <c r="A31" s="113"/>
      <c r="B31" s="52"/>
      <c r="C31" s="42" t="s">
        <v>16</v>
      </c>
      <c r="D31" s="46"/>
      <c r="E31" s="29">
        <v>30100</v>
      </c>
      <c r="F31" s="29">
        <v>41028</v>
      </c>
      <c r="G31" s="29">
        <v>41028</v>
      </c>
      <c r="H31" s="29">
        <v>44140</v>
      </c>
      <c r="I31" s="38"/>
    </row>
    <row r="32" spans="1:9" s="18" customFormat="1" ht="17.25" customHeight="1" x14ac:dyDescent="0.15">
      <c r="A32" s="114"/>
      <c r="B32" s="53"/>
      <c r="C32" s="48" t="s">
        <v>27</v>
      </c>
      <c r="D32" s="54"/>
      <c r="E32" s="30">
        <v>521000</v>
      </c>
      <c r="F32" s="30">
        <v>584677</v>
      </c>
      <c r="G32" s="30">
        <f>G30+G31</f>
        <v>684677</v>
      </c>
      <c r="H32" s="30">
        <v>735895.52582177357</v>
      </c>
      <c r="I32" s="38"/>
    </row>
    <row r="33" spans="1:9" s="18" customFormat="1" ht="17.25" customHeight="1" x14ac:dyDescent="0.15">
      <c r="A33" s="112" t="s">
        <v>11</v>
      </c>
      <c r="B33" s="50"/>
      <c r="C33" s="51" t="s">
        <v>15</v>
      </c>
      <c r="D33" s="6"/>
      <c r="E33" s="31">
        <v>441900</v>
      </c>
      <c r="F33" s="31">
        <v>401872</v>
      </c>
      <c r="G33" s="31">
        <v>402876</v>
      </c>
      <c r="H33" s="31">
        <v>468312.85149527446</v>
      </c>
    </row>
    <row r="34" spans="1:9" s="18" customFormat="1" ht="17.25" customHeight="1" x14ac:dyDescent="0.15">
      <c r="A34" s="113"/>
      <c r="B34" s="52"/>
      <c r="C34" s="42" t="s">
        <v>16</v>
      </c>
      <c r="D34" s="46"/>
      <c r="E34" s="29">
        <v>28400</v>
      </c>
      <c r="F34" s="29">
        <v>31380</v>
      </c>
      <c r="G34" s="29">
        <v>31380</v>
      </c>
      <c r="H34" s="29">
        <v>33893</v>
      </c>
      <c r="I34" s="38"/>
    </row>
    <row r="35" spans="1:9" s="18" customFormat="1" ht="17.25" customHeight="1" x14ac:dyDescent="0.15">
      <c r="A35" s="114"/>
      <c r="B35" s="53"/>
      <c r="C35" s="48" t="s">
        <v>27</v>
      </c>
      <c r="D35" s="54"/>
      <c r="E35" s="30">
        <v>470300</v>
      </c>
      <c r="F35" s="30">
        <v>433252</v>
      </c>
      <c r="G35" s="30">
        <f>G33+G34</f>
        <v>434256</v>
      </c>
      <c r="H35" s="30">
        <v>502205.85149527446</v>
      </c>
      <c r="I35" s="38"/>
    </row>
    <row r="36" spans="1:9" s="18" customFormat="1" ht="17.25" customHeight="1" x14ac:dyDescent="0.15">
      <c r="A36" s="115" t="s">
        <v>23</v>
      </c>
      <c r="B36" s="50"/>
      <c r="C36" s="51" t="s">
        <v>15</v>
      </c>
      <c r="D36" s="6"/>
      <c r="E36" s="31">
        <v>453200</v>
      </c>
      <c r="F36" s="31">
        <v>167340</v>
      </c>
      <c r="G36" s="31">
        <v>496156</v>
      </c>
      <c r="H36" s="31">
        <v>468904.5648599586</v>
      </c>
    </row>
    <row r="37" spans="1:9" s="18" customFormat="1" ht="17.25" customHeight="1" x14ac:dyDescent="0.15">
      <c r="A37" s="116"/>
      <c r="B37" s="52"/>
      <c r="C37" s="42" t="s">
        <v>16</v>
      </c>
      <c r="D37" s="46"/>
      <c r="E37" s="29">
        <v>28900</v>
      </c>
      <c r="F37" s="29">
        <v>17824</v>
      </c>
      <c r="G37" s="29">
        <v>32636</v>
      </c>
      <c r="H37" s="29">
        <v>32989</v>
      </c>
      <c r="I37" s="38"/>
    </row>
    <row r="38" spans="1:9" s="18" customFormat="1" ht="17.25" customHeight="1" x14ac:dyDescent="0.15">
      <c r="A38" s="117"/>
      <c r="B38" s="53"/>
      <c r="C38" s="48" t="s">
        <v>27</v>
      </c>
      <c r="D38" s="54"/>
      <c r="E38" s="30">
        <v>482100</v>
      </c>
      <c r="F38" s="30">
        <v>185164</v>
      </c>
      <c r="G38" s="30">
        <f>G36+G37</f>
        <v>528792</v>
      </c>
      <c r="H38" s="30">
        <v>501893.5648599586</v>
      </c>
      <c r="I38" s="38"/>
    </row>
    <row r="39" spans="1:9" s="18" customFormat="1" ht="17.25" customHeight="1" x14ac:dyDescent="0.15">
      <c r="A39" s="115" t="s">
        <v>24</v>
      </c>
      <c r="B39" s="50"/>
      <c r="C39" s="51" t="s">
        <v>15</v>
      </c>
      <c r="D39" s="6"/>
      <c r="E39" s="31">
        <v>488600</v>
      </c>
      <c r="F39" s="31">
        <v>157759</v>
      </c>
      <c r="G39" s="31">
        <v>448353</v>
      </c>
      <c r="H39" s="31">
        <v>500775.84276556777</v>
      </c>
    </row>
    <row r="40" spans="1:9" s="18" customFormat="1" ht="17.25" customHeight="1" x14ac:dyDescent="0.15">
      <c r="A40" s="116"/>
      <c r="B40" s="52"/>
      <c r="C40" s="42" t="s">
        <v>16</v>
      </c>
      <c r="D40" s="46"/>
      <c r="E40" s="29">
        <v>32500</v>
      </c>
      <c r="F40" s="29">
        <v>21105</v>
      </c>
      <c r="G40" s="29">
        <v>36855</v>
      </c>
      <c r="H40" s="29">
        <v>38603</v>
      </c>
      <c r="I40" s="38"/>
    </row>
    <row r="41" spans="1:9" s="18" customFormat="1" ht="17.25" customHeight="1" x14ac:dyDescent="0.15">
      <c r="A41" s="117"/>
      <c r="B41" s="53"/>
      <c r="C41" s="48" t="s">
        <v>27</v>
      </c>
      <c r="D41" s="54"/>
      <c r="E41" s="30">
        <v>521100</v>
      </c>
      <c r="F41" s="30">
        <v>178864</v>
      </c>
      <c r="G41" s="30">
        <f>G39+G40</f>
        <v>485208</v>
      </c>
      <c r="H41" s="30">
        <v>539378.84276556782</v>
      </c>
      <c r="I41" s="38"/>
    </row>
    <row r="42" spans="1:9" s="18" customFormat="1" ht="17.25" customHeight="1" x14ac:dyDescent="0.15">
      <c r="A42" s="115" t="s">
        <v>25</v>
      </c>
      <c r="B42" s="50"/>
      <c r="C42" s="51" t="s">
        <v>15</v>
      </c>
      <c r="D42" s="6"/>
      <c r="E42" s="31">
        <v>252500</v>
      </c>
      <c r="F42" s="31">
        <v>111219</v>
      </c>
      <c r="G42" s="31">
        <v>288674</v>
      </c>
      <c r="H42" s="31">
        <v>319651.75679270038</v>
      </c>
    </row>
    <row r="43" spans="1:9" s="18" customFormat="1" ht="17.25" customHeight="1" x14ac:dyDescent="0.15">
      <c r="A43" s="116"/>
      <c r="B43" s="52"/>
      <c r="C43" s="42" t="s">
        <v>16</v>
      </c>
      <c r="D43" s="46"/>
      <c r="E43" s="29">
        <v>21600</v>
      </c>
      <c r="F43" s="29">
        <v>18335</v>
      </c>
      <c r="G43" s="29">
        <v>32157</v>
      </c>
      <c r="H43" s="29">
        <v>29923</v>
      </c>
      <c r="I43" s="38"/>
    </row>
    <row r="44" spans="1:9" s="18" customFormat="1" ht="17.25" customHeight="1" thickBot="1" x14ac:dyDescent="0.2">
      <c r="A44" s="118"/>
      <c r="B44" s="53"/>
      <c r="C44" s="55" t="s">
        <v>27</v>
      </c>
      <c r="D44" s="16"/>
      <c r="E44" s="32">
        <v>274100</v>
      </c>
      <c r="F44" s="32">
        <v>129554</v>
      </c>
      <c r="G44" s="30">
        <f>G42+G43</f>
        <v>320831</v>
      </c>
      <c r="H44" s="32">
        <v>349574.75679270038</v>
      </c>
      <c r="I44" s="38"/>
    </row>
    <row r="45" spans="1:9" s="18" customFormat="1" ht="18" customHeight="1" x14ac:dyDescent="0.15">
      <c r="A45" s="13"/>
      <c r="B45" s="13"/>
      <c r="C45" s="39"/>
      <c r="D45" s="13"/>
      <c r="E45" s="13"/>
      <c r="G45" s="14"/>
      <c r="H45" s="14" t="s">
        <v>1</v>
      </c>
      <c r="I45" s="38"/>
    </row>
    <row r="46" spans="1:9" ht="15" customHeight="1" x14ac:dyDescent="0.15"/>
  </sheetData>
  <mergeCells count="18">
    <mergeCell ref="A6:A8"/>
    <mergeCell ref="A4:D5"/>
    <mergeCell ref="E4:E5"/>
    <mergeCell ref="F4:F5"/>
    <mergeCell ref="G4:G5"/>
    <mergeCell ref="H4:H5"/>
    <mergeCell ref="A42:A44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</mergeCells>
  <phoneticPr fontId="3"/>
  <pageMargins left="0.78740157480314965" right="0.78740157480314965" top="0.78740157480314965" bottom="0.78740157480314965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14-1,2</vt:lpstr>
      <vt:lpstr>14-3</vt:lpstr>
      <vt:lpstr>'14-1,2'!Print_Area</vt:lpstr>
    </vt:vector>
  </TitlesOfParts>
  <Company>滋賀県情報統計課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長浜市</cp:lastModifiedBy>
  <cp:lastPrinted>2024-01-26T07:42:15Z</cp:lastPrinted>
  <dcterms:created xsi:type="dcterms:W3CDTF">1998-04-08T08:42:03Z</dcterms:created>
  <dcterms:modified xsi:type="dcterms:W3CDTF">2025-03-05T08:19:43Z</dcterms:modified>
</cp:coreProperties>
</file>